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8" windowWidth="22980" windowHeight="9552"/>
  </bookViews>
  <sheets>
    <sheet name="Supermaster" sheetId="5" r:id="rId1"/>
    <sheet name="Women" sheetId="2" r:id="rId2"/>
    <sheet name="Men" sheetId="4" r:id="rId3"/>
  </sheets>
  <calcPr calcId="125725"/>
</workbook>
</file>

<file path=xl/calcChain.xml><?xml version="1.0" encoding="utf-8"?>
<calcChain xmlns="http://schemas.openxmlformats.org/spreadsheetml/2006/main">
  <c r="Q68" i="5"/>
  <c r="O68"/>
  <c r="M68"/>
  <c r="K68"/>
  <c r="I68"/>
  <c r="E68"/>
  <c r="Q67"/>
  <c r="O67"/>
  <c r="M67"/>
  <c r="K67"/>
  <c r="I67"/>
  <c r="E67"/>
  <c r="Q66"/>
  <c r="O66"/>
  <c r="M66"/>
  <c r="K66"/>
  <c r="I66"/>
  <c r="E66"/>
  <c r="Q65"/>
  <c r="O65"/>
  <c r="M65"/>
  <c r="K65"/>
  <c r="I65"/>
  <c r="E65"/>
  <c r="Q64"/>
  <c r="O64"/>
  <c r="M64"/>
  <c r="K64"/>
  <c r="I64"/>
  <c r="E64"/>
  <c r="Q63"/>
  <c r="O63"/>
  <c r="M63"/>
  <c r="K63"/>
  <c r="I63"/>
  <c r="E63"/>
  <c r="Q62"/>
  <c r="O62"/>
  <c r="M62"/>
  <c r="K62"/>
  <c r="I62"/>
  <c r="E62"/>
  <c r="Q61"/>
  <c r="O61"/>
  <c r="M61"/>
  <c r="K61"/>
  <c r="I61"/>
  <c r="E61"/>
  <c r="Q60"/>
  <c r="O60"/>
  <c r="M60"/>
  <c r="K60"/>
  <c r="I60"/>
  <c r="E60"/>
  <c r="Q59"/>
  <c r="O59"/>
  <c r="M59"/>
  <c r="K59"/>
  <c r="I59"/>
  <c r="E59"/>
  <c r="Q58"/>
  <c r="O58"/>
  <c r="M58"/>
  <c r="K58"/>
  <c r="I58"/>
  <c r="E58"/>
  <c r="Q57"/>
  <c r="O57"/>
  <c r="M57"/>
  <c r="K57"/>
  <c r="I57"/>
  <c r="E57"/>
  <c r="Q56"/>
  <c r="O56"/>
  <c r="M56"/>
  <c r="K56"/>
  <c r="I56"/>
  <c r="E56"/>
  <c r="Q55"/>
  <c r="O55"/>
  <c r="M55"/>
  <c r="K55"/>
  <c r="I55"/>
  <c r="E55"/>
  <c r="Q54"/>
  <c r="O54"/>
  <c r="M54"/>
  <c r="K54"/>
  <c r="I54"/>
  <c r="E54"/>
  <c r="Q53"/>
  <c r="O53"/>
  <c r="M53"/>
  <c r="K53"/>
  <c r="I53"/>
  <c r="E53"/>
  <c r="Q52"/>
  <c r="O52"/>
  <c r="M52"/>
  <c r="K52"/>
  <c r="I52"/>
  <c r="E52"/>
  <c r="Q51"/>
  <c r="O51"/>
  <c r="M51"/>
  <c r="K51"/>
  <c r="I51"/>
  <c r="E51"/>
  <c r="Q50"/>
  <c r="O50"/>
  <c r="M50"/>
  <c r="K50"/>
  <c r="I50"/>
  <c r="E50"/>
  <c r="Q49"/>
  <c r="O49"/>
  <c r="M49"/>
  <c r="K49"/>
  <c r="I49"/>
  <c r="E49"/>
  <c r="Q48"/>
  <c r="O48"/>
  <c r="M48"/>
  <c r="K48"/>
  <c r="I48"/>
  <c r="E48"/>
  <c r="Q47"/>
  <c r="O47"/>
  <c r="M47"/>
  <c r="K47"/>
  <c r="I47"/>
  <c r="E47"/>
  <c r="Q46"/>
  <c r="O46"/>
  <c r="M46"/>
  <c r="K46"/>
  <c r="I46"/>
  <c r="E46"/>
  <c r="Q42"/>
  <c r="O42"/>
  <c r="M42"/>
  <c r="K42"/>
  <c r="I42"/>
  <c r="E42"/>
  <c r="Q41"/>
  <c r="O41"/>
  <c r="M41"/>
  <c r="K41"/>
  <c r="I41"/>
  <c r="E41"/>
  <c r="Q40"/>
  <c r="O40"/>
  <c r="M40"/>
  <c r="K40"/>
  <c r="I40"/>
  <c r="E40"/>
  <c r="Q39"/>
  <c r="O39"/>
  <c r="M39"/>
  <c r="K39"/>
  <c r="I39"/>
  <c r="E39"/>
  <c r="Q38"/>
  <c r="O38"/>
  <c r="M38"/>
  <c r="K38"/>
  <c r="I38"/>
  <c r="E38"/>
  <c r="Q37"/>
  <c r="O37"/>
  <c r="M37"/>
  <c r="K37"/>
  <c r="I37"/>
  <c r="E37"/>
  <c r="Q36"/>
  <c r="O36"/>
  <c r="M36"/>
  <c r="K36"/>
  <c r="I36"/>
  <c r="E36"/>
  <c r="Q35"/>
  <c r="O35"/>
  <c r="M35"/>
  <c r="K35"/>
  <c r="I35"/>
  <c r="E35"/>
  <c r="Q34"/>
  <c r="O34"/>
  <c r="M34"/>
  <c r="K34"/>
  <c r="I34"/>
  <c r="E34"/>
  <c r="Q33"/>
  <c r="O33"/>
  <c r="M33"/>
  <c r="K33"/>
  <c r="I33"/>
  <c r="E33"/>
  <c r="Q32"/>
  <c r="O32"/>
  <c r="M32"/>
  <c r="K32"/>
  <c r="I32"/>
  <c r="E32"/>
  <c r="Q31"/>
  <c r="O31"/>
  <c r="M31"/>
  <c r="K31"/>
  <c r="I31"/>
  <c r="E31"/>
  <c r="Q30"/>
  <c r="O30"/>
  <c r="M30"/>
  <c r="K30"/>
  <c r="I30"/>
  <c r="E30"/>
  <c r="Q29"/>
  <c r="O29"/>
  <c r="M29"/>
  <c r="K29"/>
  <c r="I29"/>
  <c r="E29"/>
  <c r="Q28"/>
  <c r="O28"/>
  <c r="M28"/>
  <c r="K28"/>
  <c r="I28"/>
  <c r="E28"/>
  <c r="Q27"/>
  <c r="O27"/>
  <c r="M27"/>
  <c r="K27"/>
  <c r="I27"/>
  <c r="E27"/>
  <c r="Q26"/>
  <c r="O26"/>
  <c r="M26"/>
  <c r="K26"/>
  <c r="I26"/>
  <c r="E26"/>
  <c r="Q25"/>
  <c r="O25"/>
  <c r="M25"/>
  <c r="K25"/>
  <c r="I25"/>
  <c r="E25"/>
  <c r="Q24"/>
  <c r="O24"/>
  <c r="M24"/>
  <c r="K24"/>
  <c r="I24"/>
  <c r="E24"/>
  <c r="Q23"/>
  <c r="O23"/>
  <c r="M23"/>
  <c r="K23"/>
  <c r="I23"/>
  <c r="E23"/>
  <c r="Q22"/>
  <c r="O22"/>
  <c r="M22"/>
  <c r="K22"/>
  <c r="I22"/>
  <c r="E22"/>
  <c r="Q21"/>
  <c r="O21"/>
  <c r="M21"/>
  <c r="K21"/>
  <c r="I21"/>
  <c r="E21"/>
  <c r="Q20"/>
  <c r="O20"/>
  <c r="M20"/>
  <c r="K20"/>
  <c r="I20"/>
  <c r="E20"/>
  <c r="Q19"/>
  <c r="O19"/>
  <c r="M19"/>
  <c r="K19"/>
  <c r="I19"/>
  <c r="E19"/>
  <c r="Q18"/>
  <c r="O18"/>
  <c r="M18"/>
  <c r="K18"/>
  <c r="I18"/>
  <c r="E18"/>
  <c r="Q17"/>
  <c r="O17"/>
  <c r="M17"/>
  <c r="K17"/>
  <c r="I17"/>
  <c r="E17"/>
  <c r="Q16"/>
  <c r="O16"/>
  <c r="M16"/>
  <c r="K16"/>
  <c r="I16"/>
  <c r="E16"/>
  <c r="Q15"/>
  <c r="O15"/>
  <c r="M15"/>
  <c r="K15"/>
  <c r="I15"/>
  <c r="E15"/>
  <c r="Q14"/>
  <c r="O14"/>
  <c r="M14"/>
  <c r="K14"/>
  <c r="I14"/>
  <c r="E14"/>
  <c r="Q13"/>
  <c r="O13"/>
  <c r="M13"/>
  <c r="K13"/>
  <c r="I13"/>
  <c r="E13"/>
  <c r="Q12"/>
  <c r="O12"/>
  <c r="M12"/>
  <c r="K12"/>
  <c r="I12"/>
  <c r="E12"/>
  <c r="Q11"/>
  <c r="O11"/>
  <c r="M11"/>
  <c r="K11"/>
  <c r="I11"/>
  <c r="E11"/>
  <c r="Q10"/>
  <c r="O10"/>
  <c r="M10"/>
  <c r="K10"/>
  <c r="I10"/>
  <c r="E10"/>
  <c r="Q9"/>
  <c r="O9"/>
  <c r="M9"/>
  <c r="K9"/>
  <c r="I9"/>
  <c r="E9"/>
  <c r="Q8"/>
  <c r="O8"/>
  <c r="M8"/>
  <c r="K8"/>
  <c r="I8"/>
  <c r="E8"/>
  <c r="Q7"/>
  <c r="O7"/>
  <c r="M7"/>
  <c r="K7"/>
  <c r="I7"/>
  <c r="E7"/>
  <c r="Q6"/>
  <c r="O6"/>
  <c r="M6"/>
  <c r="K6"/>
  <c r="I6"/>
  <c r="E6"/>
  <c r="Q5"/>
  <c r="O5"/>
  <c r="M5"/>
  <c r="K5"/>
  <c r="I5"/>
  <c r="E5"/>
  <c r="Q4"/>
  <c r="O4"/>
  <c r="M4"/>
  <c r="K4"/>
  <c r="I4"/>
  <c r="E4"/>
  <c r="Q3"/>
  <c r="O3"/>
  <c r="M3"/>
  <c r="K3"/>
  <c r="I3"/>
  <c r="E3"/>
  <c r="Q2"/>
  <c r="O2"/>
  <c r="M2"/>
  <c r="K2"/>
  <c r="I2"/>
  <c r="E2"/>
  <c r="M236" i="4"/>
  <c r="M233"/>
  <c r="M238"/>
  <c r="M230"/>
  <c r="M237"/>
  <c r="M216"/>
  <c r="M225"/>
  <c r="M229"/>
  <c r="M228"/>
  <c r="M224"/>
  <c r="M235"/>
  <c r="M234"/>
  <c r="M223"/>
  <c r="M222"/>
  <c r="M215"/>
  <c r="M221"/>
  <c r="M206"/>
  <c r="M220"/>
  <c r="M232"/>
  <c r="M202"/>
  <c r="M231"/>
  <c r="M214"/>
  <c r="M213"/>
  <c r="M219"/>
  <c r="M218"/>
  <c r="M212"/>
  <c r="M217"/>
  <c r="M211"/>
  <c r="M201"/>
  <c r="M227"/>
  <c r="M207"/>
  <c r="M210"/>
  <c r="M226"/>
  <c r="M209"/>
  <c r="M205"/>
  <c r="M200"/>
  <c r="M208"/>
  <c r="M204"/>
  <c r="M203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M196"/>
  <c r="E196"/>
  <c r="M195"/>
  <c r="E195"/>
  <c r="M194"/>
  <c r="E194"/>
  <c r="M193"/>
  <c r="E193"/>
  <c r="M192"/>
  <c r="E192"/>
  <c r="M191"/>
  <c r="E191"/>
  <c r="M190"/>
  <c r="E190"/>
  <c r="M189"/>
  <c r="E189"/>
  <c r="M188"/>
  <c r="E188"/>
  <c r="M187"/>
  <c r="E187"/>
  <c r="M186"/>
  <c r="E186"/>
  <c r="M185"/>
  <c r="E185"/>
  <c r="M184"/>
  <c r="E184"/>
  <c r="M183"/>
  <c r="E183"/>
  <c r="M182"/>
  <c r="E182"/>
  <c r="M181"/>
  <c r="E181"/>
  <c r="M180"/>
  <c r="E180"/>
  <c r="M179"/>
  <c r="E179"/>
  <c r="M178"/>
  <c r="E178"/>
  <c r="M177"/>
  <c r="E177"/>
  <c r="M176"/>
  <c r="E176"/>
  <c r="M175"/>
  <c r="E175"/>
  <c r="M174"/>
  <c r="E174"/>
  <c r="M173"/>
  <c r="E173"/>
  <c r="M172"/>
  <c r="E172"/>
  <c r="M171"/>
  <c r="E171"/>
  <c r="M170"/>
  <c r="E170"/>
  <c r="M169"/>
  <c r="E169"/>
  <c r="M168"/>
  <c r="E168"/>
  <c r="M167"/>
  <c r="E167"/>
  <c r="M166"/>
  <c r="E166"/>
  <c r="M165"/>
  <c r="E165"/>
  <c r="M164"/>
  <c r="E164"/>
  <c r="M163"/>
  <c r="E163"/>
  <c r="M162"/>
  <c r="E162"/>
  <c r="M161"/>
  <c r="E161"/>
  <c r="M160"/>
  <c r="E160"/>
  <c r="M159"/>
  <c r="E159"/>
  <c r="M158"/>
  <c r="E158"/>
  <c r="M157"/>
  <c r="E157"/>
  <c r="M156"/>
  <c r="E156"/>
  <c r="M155"/>
  <c r="E155"/>
  <c r="M154"/>
  <c r="E154"/>
  <c r="M153"/>
  <c r="E153"/>
  <c r="M152"/>
  <c r="E152"/>
  <c r="M148"/>
  <c r="E148"/>
  <c r="M147"/>
  <c r="E147"/>
  <c r="M146"/>
  <c r="E146"/>
  <c r="M145"/>
  <c r="E145"/>
  <c r="M144"/>
  <c r="E144"/>
  <c r="M143"/>
  <c r="E143"/>
  <c r="M142"/>
  <c r="E142"/>
  <c r="M141"/>
  <c r="E141"/>
  <c r="M140"/>
  <c r="E140"/>
  <c r="M139"/>
  <c r="E139"/>
  <c r="M138"/>
  <c r="E138"/>
  <c r="M137"/>
  <c r="E137"/>
  <c r="M136"/>
  <c r="E136"/>
  <c r="M135"/>
  <c r="E135"/>
  <c r="M134"/>
  <c r="E134"/>
  <c r="M133"/>
  <c r="E133"/>
  <c r="M132"/>
  <c r="E132"/>
  <c r="M131"/>
  <c r="E131"/>
  <c r="M130"/>
  <c r="E130"/>
  <c r="M129"/>
  <c r="E129"/>
  <c r="M128"/>
  <c r="E128"/>
  <c r="M127"/>
  <c r="E127"/>
  <c r="M126"/>
  <c r="E126"/>
  <c r="M125"/>
  <c r="E125"/>
  <c r="M124"/>
  <c r="E124"/>
  <c r="M123"/>
  <c r="E123"/>
  <c r="M122"/>
  <c r="E122"/>
  <c r="M121"/>
  <c r="E121"/>
  <c r="M120"/>
  <c r="E120"/>
  <c r="M119"/>
  <c r="E119"/>
  <c r="M118"/>
  <c r="E118"/>
  <c r="M117"/>
  <c r="E117"/>
  <c r="M116"/>
  <c r="E116"/>
  <c r="M115"/>
  <c r="E115"/>
  <c r="M114"/>
  <c r="E114"/>
  <c r="M113"/>
  <c r="E113"/>
  <c r="M112"/>
  <c r="E112"/>
  <c r="M111"/>
  <c r="E111"/>
  <c r="M110"/>
  <c r="E110"/>
  <c r="M109"/>
  <c r="E109"/>
  <c r="M108"/>
  <c r="E108"/>
  <c r="M107"/>
  <c r="E107"/>
  <c r="M103"/>
  <c r="E103"/>
  <c r="M102"/>
  <c r="E102"/>
  <c r="M101"/>
  <c r="E101"/>
  <c r="M100"/>
  <c r="E100"/>
  <c r="M99"/>
  <c r="E99"/>
  <c r="M98"/>
  <c r="E98"/>
  <c r="M97"/>
  <c r="E97"/>
  <c r="M96"/>
  <c r="E96"/>
  <c r="M95"/>
  <c r="E95"/>
  <c r="M94"/>
  <c r="E94"/>
  <c r="M93"/>
  <c r="E93"/>
  <c r="M92"/>
  <c r="E92"/>
  <c r="M91"/>
  <c r="E91"/>
  <c r="M90"/>
  <c r="E90"/>
  <c r="M89"/>
  <c r="E89"/>
  <c r="M88"/>
  <c r="E88"/>
  <c r="M87"/>
  <c r="E87"/>
  <c r="M86"/>
  <c r="E86"/>
  <c r="M85"/>
  <c r="E85"/>
  <c r="M84"/>
  <c r="E84"/>
  <c r="M83"/>
  <c r="E83"/>
  <c r="M82"/>
  <c r="E82"/>
  <c r="M81"/>
  <c r="E81"/>
  <c r="M80"/>
  <c r="E80"/>
  <c r="M79"/>
  <c r="E79"/>
  <c r="M78"/>
  <c r="E78"/>
  <c r="M77"/>
  <c r="E77"/>
  <c r="M76"/>
  <c r="E76"/>
  <c r="M75"/>
  <c r="E75"/>
  <c r="M74"/>
  <c r="E74"/>
  <c r="M73"/>
  <c r="E73"/>
  <c r="M72"/>
  <c r="E72"/>
  <c r="M71"/>
  <c r="E71"/>
  <c r="M70"/>
  <c r="E70"/>
  <c r="M69"/>
  <c r="E69"/>
  <c r="M68"/>
  <c r="E68"/>
  <c r="M67"/>
  <c r="E67"/>
  <c r="M66"/>
  <c r="E66"/>
  <c r="M65"/>
  <c r="E65"/>
  <c r="M64"/>
  <c r="E64"/>
  <c r="M63"/>
  <c r="E63"/>
  <c r="M62"/>
  <c r="E62"/>
  <c r="M61"/>
  <c r="E61"/>
  <c r="M60"/>
  <c r="E60"/>
  <c r="M59"/>
  <c r="E59"/>
  <c r="M58"/>
  <c r="E58"/>
  <c r="M54"/>
  <c r="E54"/>
  <c r="M53"/>
  <c r="E53"/>
  <c r="M52"/>
  <c r="E52"/>
  <c r="M51"/>
  <c r="E51"/>
  <c r="M50"/>
  <c r="E50"/>
  <c r="M49"/>
  <c r="E49"/>
  <c r="M48"/>
  <c r="E48"/>
  <c r="M47"/>
  <c r="E47"/>
  <c r="M46"/>
  <c r="E46"/>
  <c r="M45"/>
  <c r="E45"/>
  <c r="M44"/>
  <c r="E44"/>
  <c r="M43"/>
  <c r="E43"/>
  <c r="M42"/>
  <c r="E42"/>
  <c r="M41"/>
  <c r="E41"/>
  <c r="M40"/>
  <c r="E40"/>
  <c r="M39"/>
  <c r="E39"/>
  <c r="M38"/>
  <c r="E38"/>
  <c r="M37"/>
  <c r="E37"/>
  <c r="M36"/>
  <c r="E36"/>
  <c r="M35"/>
  <c r="E35"/>
  <c r="M34"/>
  <c r="E34"/>
  <c r="M33"/>
  <c r="E33"/>
  <c r="M32"/>
  <c r="E32"/>
  <c r="M31"/>
  <c r="E31"/>
  <c r="M30"/>
  <c r="E30"/>
  <c r="M29"/>
  <c r="E29"/>
  <c r="M28"/>
  <c r="E28"/>
  <c r="M27"/>
  <c r="E27"/>
  <c r="M26"/>
  <c r="E26"/>
  <c r="M25"/>
  <c r="E25"/>
  <c r="M24"/>
  <c r="E24"/>
  <c r="M23"/>
  <c r="E23"/>
  <c r="M22"/>
  <c r="E22"/>
  <c r="M21"/>
  <c r="E21"/>
  <c r="M20"/>
  <c r="E20"/>
  <c r="M19"/>
  <c r="E19"/>
  <c r="M18"/>
  <c r="E18"/>
  <c r="M17"/>
  <c r="E17"/>
  <c r="M16"/>
  <c r="E16"/>
  <c r="M15"/>
  <c r="E15"/>
  <c r="M14"/>
  <c r="E14"/>
  <c r="M13"/>
  <c r="E13"/>
  <c r="M12"/>
  <c r="E12"/>
  <c r="M11"/>
  <c r="E11"/>
  <c r="M10"/>
  <c r="E10"/>
  <c r="M9"/>
  <c r="E9"/>
  <c r="M8"/>
  <c r="E8"/>
  <c r="M7"/>
  <c r="E7"/>
  <c r="M6"/>
  <c r="E6"/>
  <c r="M5"/>
  <c r="E5"/>
  <c r="M4"/>
  <c r="E4"/>
  <c r="M138" i="2"/>
  <c r="M130"/>
  <c r="M144"/>
  <c r="M137"/>
  <c r="M141"/>
  <c r="M143"/>
  <c r="M142"/>
  <c r="M140"/>
  <c r="M129"/>
  <c r="M136"/>
  <c r="M123"/>
  <c r="M126"/>
  <c r="M135"/>
  <c r="M125"/>
  <c r="M134"/>
  <c r="M133"/>
  <c r="M132"/>
  <c r="M128"/>
  <c r="M139"/>
  <c r="M131"/>
  <c r="M127"/>
  <c r="M122"/>
  <c r="M121"/>
  <c r="M124"/>
  <c r="M120"/>
  <c r="M116"/>
  <c r="M113"/>
  <c r="M115"/>
  <c r="M114"/>
  <c r="M109"/>
  <c r="M112"/>
  <c r="M108"/>
  <c r="M111"/>
  <c r="M107"/>
  <c r="M100"/>
  <c r="M106"/>
  <c r="M105"/>
  <c r="M104"/>
  <c r="M94"/>
  <c r="M99"/>
  <c r="M110"/>
  <c r="M97"/>
  <c r="M103"/>
  <c r="M102"/>
  <c r="M96"/>
  <c r="M101"/>
  <c r="M93"/>
  <c r="M92"/>
  <c r="M95"/>
  <c r="M91"/>
  <c r="M98"/>
  <c r="M87"/>
  <c r="M86"/>
  <c r="M80"/>
  <c r="M85"/>
  <c r="M70"/>
  <c r="M83"/>
  <c r="M82"/>
  <c r="M84"/>
  <c r="M79"/>
  <c r="M78"/>
  <c r="M72"/>
  <c r="M77"/>
  <c r="M76"/>
  <c r="M66"/>
  <c r="M75"/>
  <c r="M69"/>
  <c r="M74"/>
  <c r="M73"/>
  <c r="M81"/>
  <c r="M68"/>
  <c r="M65"/>
  <c r="M64"/>
  <c r="M71"/>
  <c r="M67"/>
  <c r="M63"/>
  <c r="M59"/>
  <c r="M58"/>
  <c r="M52"/>
  <c r="M55"/>
  <c r="M57"/>
  <c r="M51"/>
  <c r="M56"/>
  <c r="M54"/>
  <c r="M38"/>
  <c r="M44"/>
  <c r="M41"/>
  <c r="M50"/>
  <c r="M49"/>
  <c r="M43"/>
  <c r="M48"/>
  <c r="M40"/>
  <c r="M47"/>
  <c r="M53"/>
  <c r="M37"/>
  <c r="M39"/>
  <c r="M46"/>
  <c r="M45"/>
  <c r="M42"/>
  <c r="M36"/>
  <c r="M35"/>
  <c r="E136"/>
  <c r="E127"/>
  <c r="E144"/>
  <c r="E143"/>
  <c r="E141"/>
  <c r="E134"/>
  <c r="E135"/>
  <c r="E140"/>
  <c r="E142"/>
  <c r="E138"/>
  <c r="E137"/>
  <c r="E133"/>
  <c r="E131"/>
  <c r="E123"/>
  <c r="E122"/>
  <c r="E139"/>
  <c r="E132"/>
  <c r="E129"/>
  <c r="E128"/>
  <c r="E120"/>
  <c r="E130"/>
  <c r="E125"/>
  <c r="E126"/>
  <c r="E121"/>
  <c r="E124"/>
  <c r="E113"/>
  <c r="E99"/>
  <c r="E102"/>
  <c r="E108"/>
  <c r="E107"/>
  <c r="E112"/>
  <c r="E103"/>
  <c r="E110"/>
  <c r="E111"/>
  <c r="E114"/>
  <c r="E115"/>
  <c r="E109"/>
  <c r="E100"/>
  <c r="E97"/>
  <c r="E94"/>
  <c r="E95"/>
  <c r="E116"/>
  <c r="E105"/>
  <c r="E106"/>
  <c r="E104"/>
  <c r="E92"/>
  <c r="E98"/>
  <c r="E96"/>
  <c r="E101"/>
  <c r="E93"/>
  <c r="E91"/>
  <c r="E84"/>
  <c r="E83"/>
  <c r="E79"/>
  <c r="E77"/>
  <c r="E85"/>
  <c r="E74"/>
  <c r="E78"/>
  <c r="E82"/>
  <c r="E86"/>
  <c r="E80"/>
  <c r="E81"/>
  <c r="E72"/>
  <c r="E68"/>
  <c r="E66"/>
  <c r="E67"/>
  <c r="E87"/>
  <c r="E76"/>
  <c r="E75"/>
  <c r="E71"/>
  <c r="E63"/>
  <c r="E73"/>
  <c r="E70"/>
  <c r="E69"/>
  <c r="E64"/>
  <c r="E65"/>
  <c r="E59"/>
  <c r="E46"/>
  <c r="E54"/>
  <c r="E50"/>
  <c r="E57"/>
  <c r="E51"/>
  <c r="E47"/>
  <c r="E56"/>
  <c r="E58"/>
  <c r="E53"/>
  <c r="E52"/>
  <c r="E49"/>
  <c r="E44"/>
  <c r="E36"/>
  <c r="E41"/>
  <c r="E55"/>
  <c r="E48"/>
  <c r="E43"/>
  <c r="E38"/>
  <c r="E35"/>
  <c r="E45"/>
  <c r="E39"/>
  <c r="E42"/>
  <c r="E40"/>
  <c r="E37"/>
  <c r="M30"/>
  <c r="M24"/>
  <c r="M11"/>
  <c r="M27"/>
  <c r="M16"/>
  <c r="M26"/>
  <c r="M28"/>
  <c r="M29"/>
  <c r="M23"/>
  <c r="M22"/>
  <c r="M15"/>
  <c r="M14"/>
  <c r="M21"/>
  <c r="M20"/>
  <c r="M19"/>
  <c r="M7"/>
  <c r="M10"/>
  <c r="M9"/>
  <c r="M18"/>
  <c r="M25"/>
  <c r="M17"/>
  <c r="M13"/>
  <c r="M6"/>
  <c r="M12"/>
  <c r="M5"/>
  <c r="M8"/>
  <c r="M4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R47" i="5" l="1"/>
  <c r="R29"/>
  <c r="R32"/>
  <c r="R6"/>
  <c r="R12"/>
  <c r="R38"/>
  <c r="R65"/>
  <c r="R46"/>
  <c r="R51"/>
  <c r="R18"/>
  <c r="R22"/>
  <c r="R20"/>
  <c r="R36"/>
  <c r="R49"/>
  <c r="R4"/>
  <c r="R13"/>
  <c r="R28"/>
  <c r="R67"/>
  <c r="R33"/>
  <c r="R34"/>
  <c r="R14"/>
  <c r="R23"/>
  <c r="R7"/>
  <c r="R30"/>
  <c r="R59"/>
  <c r="R3"/>
  <c r="R15"/>
  <c r="R21"/>
  <c r="R57"/>
  <c r="R62"/>
  <c r="R63"/>
  <c r="R16"/>
  <c r="R17"/>
  <c r="R41"/>
  <c r="R42"/>
  <c r="R54"/>
  <c r="R55"/>
  <c r="R58"/>
  <c r="R64"/>
  <c r="R19"/>
  <c r="R31"/>
  <c r="R37"/>
  <c r="R50"/>
  <c r="R56"/>
  <c r="R8"/>
  <c r="R9"/>
  <c r="R10"/>
  <c r="R35"/>
  <c r="R48"/>
  <c r="R68"/>
  <c r="R11"/>
  <c r="R5"/>
  <c r="R24"/>
  <c r="R25"/>
  <c r="R26"/>
  <c r="R60"/>
  <c r="R61"/>
  <c r="R2"/>
  <c r="R27"/>
  <c r="R39"/>
  <c r="R40"/>
  <c r="R52"/>
  <c r="R53"/>
  <c r="R66"/>
</calcChain>
</file>

<file path=xl/sharedStrings.xml><?xml version="1.0" encoding="utf-8"?>
<sst xmlns="http://schemas.openxmlformats.org/spreadsheetml/2006/main" count="2636" uniqueCount="196">
  <si>
    <t>Nimi</t>
  </si>
  <si>
    <t>Klubi</t>
  </si>
  <si>
    <t>Sünd</t>
  </si>
  <si>
    <t>Vanus</t>
  </si>
  <si>
    <t>Total</t>
  </si>
  <si>
    <t>Peep Kesküla</t>
  </si>
  <si>
    <t>U-klubi</t>
  </si>
  <si>
    <t>Aleksandr Batistsev</t>
  </si>
  <si>
    <t>Edgar Ozolins</t>
  </si>
  <si>
    <t>Kipsala, LAT</t>
  </si>
  <si>
    <t>Konstantin Bublikov</t>
  </si>
  <si>
    <t>Neva Stars, RUS</t>
  </si>
  <si>
    <t>Aldo Suurväli</t>
  </si>
  <si>
    <t>Andrei Monin</t>
  </si>
  <si>
    <t>Lauri Malk</t>
  </si>
  <si>
    <t>Cetus, FIN</t>
  </si>
  <si>
    <t>Raul Laidvee</t>
  </si>
  <si>
    <t>Alexander Kharchenko</t>
  </si>
  <si>
    <t>Priit Otti</t>
  </si>
  <si>
    <t>Juri Nenishin</t>
  </si>
  <si>
    <t>Sprut, RUS</t>
  </si>
  <si>
    <t>Lembit Laht</t>
  </si>
  <si>
    <t>Igor Penchukov</t>
  </si>
  <si>
    <t>Aleksandr Krõlov</t>
  </si>
  <si>
    <t>Ahti Uusivuori</t>
  </si>
  <si>
    <t>Igor Bykov</t>
  </si>
  <si>
    <t>Pjotr Jefimov</t>
  </si>
  <si>
    <t>Sergey Zherdev</t>
  </si>
  <si>
    <t>Olav Lukin</t>
  </si>
  <si>
    <t>Aleksandr Kishkin</t>
  </si>
  <si>
    <t>105 Element, RUS</t>
  </si>
  <si>
    <t>Dmitrii Nikulin</t>
  </si>
  <si>
    <t>Alder Harkmann</t>
  </si>
  <si>
    <t>Igor Galkin</t>
  </si>
  <si>
    <t>Anton Afonin</t>
  </si>
  <si>
    <t>Timo Teponoja</t>
  </si>
  <si>
    <t>Maksim Lohonia</t>
  </si>
  <si>
    <t>Rein Hünerson</t>
  </si>
  <si>
    <t>Dmitri Korobov</t>
  </si>
  <si>
    <t>Aleksei Terestsenkov</t>
  </si>
  <si>
    <t>Ossi Vallemaa</t>
  </si>
  <si>
    <t>Pavel Grigorenko</t>
  </si>
  <si>
    <t>SK Garant</t>
  </si>
  <si>
    <t>Egor Kamelin</t>
  </si>
  <si>
    <t>Dmitrii Petrov</t>
  </si>
  <si>
    <t>Sven Rohlin</t>
  </si>
  <si>
    <t>Viktor Komarov</t>
  </si>
  <si>
    <t>NS</t>
  </si>
  <si>
    <t>Aksel Luige</t>
  </si>
  <si>
    <t>Vladimir Nefedov</t>
  </si>
  <si>
    <t>DQ</t>
  </si>
  <si>
    <t>Urmas Orasmäe</t>
  </si>
  <si>
    <t>Aleksei Berezkin</t>
  </si>
  <si>
    <t>Marek Miller</t>
  </si>
  <si>
    <t>Dmitri Byckov</t>
  </si>
  <si>
    <t>Vjatseslav Murov</t>
  </si>
  <si>
    <t>Aleksander Sepp</t>
  </si>
  <si>
    <t>Anton Arhipov</t>
  </si>
  <si>
    <t>Aleks Kuznetsov</t>
  </si>
  <si>
    <t>Marko Märjamaa</t>
  </si>
  <si>
    <t>Lauri Luks</t>
  </si>
  <si>
    <t>Kaupo Meier</t>
  </si>
  <si>
    <t>Olev Kooskora</t>
  </si>
  <si>
    <t>Artemiy Myakishev</t>
  </si>
  <si>
    <t>Tver, RUS</t>
  </si>
  <si>
    <t>Konstantin Solovjov</t>
  </si>
  <si>
    <t>Maardu UK</t>
  </si>
  <si>
    <t>Toivo Viilep</t>
  </si>
  <si>
    <t>Mihkel Virkus</t>
  </si>
  <si>
    <t>Vaino Pedosk</t>
  </si>
  <si>
    <t>Eino Kirss</t>
  </si>
  <si>
    <t>Eve Virkkunen</t>
  </si>
  <si>
    <t>Olga Pozdniakova</t>
  </si>
  <si>
    <t>Tatiana Tihomirova</t>
  </si>
  <si>
    <t>Nonna Burova</t>
  </si>
  <si>
    <t>Svetlana Kozlova</t>
  </si>
  <si>
    <t>Anna Polyakova</t>
  </si>
  <si>
    <t>Maria Zelentsova</t>
  </si>
  <si>
    <t>Dvina, RUS</t>
  </si>
  <si>
    <t>Veronika Bykova</t>
  </si>
  <si>
    <t>Anne Rohtla</t>
  </si>
  <si>
    <t>UK Briis</t>
  </si>
  <si>
    <t>Eha Lilienthal</t>
  </si>
  <si>
    <t>Ekaterina Shersheny</t>
  </si>
  <si>
    <t>Yulia Nikolaeva</t>
  </si>
  <si>
    <t>Kristiina Arusoo</t>
  </si>
  <si>
    <t>Eili Paap</t>
  </si>
  <si>
    <t>Svetlana Rusina</t>
  </si>
  <si>
    <t>Natalia Belinskaja</t>
  </si>
  <si>
    <t>Viive Nõu</t>
  </si>
  <si>
    <t>Tiia Brakmann</t>
  </si>
  <si>
    <t>Ljubov Orlova</t>
  </si>
  <si>
    <t>All Stars, RUS</t>
  </si>
  <si>
    <t>Julija Gorbunova</t>
  </si>
  <si>
    <t>Kipsala PK, LAT</t>
  </si>
  <si>
    <t>Tiiu Liivamaa</t>
  </si>
  <si>
    <t>Olga Kopylova</t>
  </si>
  <si>
    <t>VSK</t>
  </si>
  <si>
    <t>Margarita Berezevskaja</t>
  </si>
  <si>
    <t>Yulia Volchanoskaya</t>
  </si>
  <si>
    <t>Natalia Munenko</t>
  </si>
  <si>
    <t>Olga Zalukaeva</t>
  </si>
  <si>
    <t>Külliki Luks</t>
  </si>
  <si>
    <t>Nadezda Raku</t>
  </si>
  <si>
    <t>Merle Kiiver</t>
  </si>
  <si>
    <t>Norma Helde</t>
  </si>
  <si>
    <t>Kuressaare-U</t>
  </si>
  <si>
    <t>Eve-Mai Maurer</t>
  </si>
  <si>
    <t>Vanusegrupp</t>
  </si>
  <si>
    <t>H</t>
  </si>
  <si>
    <t>G</t>
  </si>
  <si>
    <t>E</t>
  </si>
  <si>
    <t>F</t>
  </si>
  <si>
    <t>B</t>
  </si>
  <si>
    <t>C</t>
  </si>
  <si>
    <t>A</t>
  </si>
  <si>
    <t>D</t>
  </si>
  <si>
    <t>K</t>
  </si>
  <si>
    <t>I</t>
  </si>
  <si>
    <t>J</t>
  </si>
  <si>
    <t>50 Free</t>
  </si>
  <si>
    <t>50 Breast</t>
  </si>
  <si>
    <t>50 Back</t>
  </si>
  <si>
    <t>1.14,58</t>
  </si>
  <si>
    <t>1.14,17</t>
  </si>
  <si>
    <t>1.10,01</t>
  </si>
  <si>
    <t>1.11,25</t>
  </si>
  <si>
    <t>1.08,72</t>
  </si>
  <si>
    <t>1.12,98</t>
  </si>
  <si>
    <t>1.35,89</t>
  </si>
  <si>
    <t>1.10,08</t>
  </si>
  <si>
    <t>1.23,37</t>
  </si>
  <si>
    <t>1.11,96</t>
  </si>
  <si>
    <t>1.12,38</t>
  </si>
  <si>
    <t>1.23,28</t>
  </si>
  <si>
    <t>1.12,69</t>
  </si>
  <si>
    <t>1.13,97</t>
  </si>
  <si>
    <t>1.16,94</t>
  </si>
  <si>
    <t>1.14,02</t>
  </si>
  <si>
    <t>1.13,99</t>
  </si>
  <si>
    <t>1.19,56</t>
  </si>
  <si>
    <t>1.32,65</t>
  </si>
  <si>
    <t>1.15,31</t>
  </si>
  <si>
    <t>1.07,96</t>
  </si>
  <si>
    <t>1.07,26</t>
  </si>
  <si>
    <t>1.10,89</t>
  </si>
  <si>
    <t>1.25,35</t>
  </si>
  <si>
    <t>1.21,86</t>
  </si>
  <si>
    <t>1.28,24</t>
  </si>
  <si>
    <t>1.07,89</t>
  </si>
  <si>
    <t>1.38,06</t>
  </si>
  <si>
    <t>1.16,28</t>
  </si>
  <si>
    <t>1.11,87</t>
  </si>
  <si>
    <t>1.14,35</t>
  </si>
  <si>
    <t>1.30,71</t>
  </si>
  <si>
    <t>1.14,40</t>
  </si>
  <si>
    <t>1.12,12</t>
  </si>
  <si>
    <t>1.20,11</t>
  </si>
  <si>
    <t>1.18,74</t>
  </si>
  <si>
    <t>1.09,21</t>
  </si>
  <si>
    <t>1.21,39</t>
  </si>
  <si>
    <t>1.25,18</t>
  </si>
  <si>
    <t>1.12,45</t>
  </si>
  <si>
    <t>1.22,64</t>
  </si>
  <si>
    <t>1.26,07</t>
  </si>
  <si>
    <t>1.37,33</t>
  </si>
  <si>
    <t>1.42,18</t>
  </si>
  <si>
    <t>1.52,58</t>
  </si>
  <si>
    <t>1.47,31</t>
  </si>
  <si>
    <t>1.33,28</t>
  </si>
  <si>
    <t>1.27,19</t>
  </si>
  <si>
    <t>1.47,51</t>
  </si>
  <si>
    <t>Club</t>
  </si>
  <si>
    <t>Name</t>
  </si>
  <si>
    <t>Age</t>
  </si>
  <si>
    <t>Age group</t>
  </si>
  <si>
    <t>Year</t>
  </si>
  <si>
    <t>Results by age group</t>
  </si>
  <si>
    <t>Results by time</t>
  </si>
  <si>
    <t>Points</t>
  </si>
  <si>
    <t>Coef.</t>
  </si>
  <si>
    <t>Pos</t>
  </si>
  <si>
    <t>Pos.</t>
  </si>
  <si>
    <t>50 Fly</t>
  </si>
  <si>
    <t>100 Medley</t>
  </si>
  <si>
    <t>1.20,71</t>
  </si>
  <si>
    <t>1.21.59</t>
  </si>
  <si>
    <t>1.44,65</t>
  </si>
  <si>
    <t>1.06,04</t>
  </si>
  <si>
    <t>1.07,65</t>
  </si>
  <si>
    <t>10.-11.</t>
  </si>
  <si>
    <t>1.17,63</t>
  </si>
  <si>
    <t>29.-30.</t>
  </si>
  <si>
    <t>1.29,44</t>
  </si>
  <si>
    <t>1.33,17</t>
  </si>
  <si>
    <t>1.39,29</t>
  </si>
</sst>
</file>

<file path=xl/styles.xml><?xml version="1.0" encoding="utf-8"?>
<styleSheet xmlns="http://schemas.openxmlformats.org/spreadsheetml/2006/main">
  <numFmts count="1">
    <numFmt numFmtId="164" formatCode="0.000"/>
  </numFmts>
  <fonts count="17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10"/>
      <name val="Arial"/>
      <family val="2"/>
      <charset val="186"/>
    </font>
    <font>
      <i/>
      <sz val="10"/>
      <color indexed="12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11"/>
      <name val="Arial"/>
      <family val="2"/>
      <charset val="186"/>
    </font>
    <font>
      <b/>
      <sz val="12"/>
      <color theme="1"/>
      <name val="Arial"/>
      <family val="2"/>
      <charset val="186"/>
    </font>
    <font>
      <i/>
      <sz val="11"/>
      <name val="Arial"/>
      <family val="2"/>
      <charset val="186"/>
    </font>
    <font>
      <b/>
      <sz val="14"/>
      <name val="Arial"/>
      <family val="2"/>
      <charset val="186"/>
    </font>
    <font>
      <sz val="12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6" fillId="0" borderId="0" xfId="0" applyFont="1" applyFill="1" applyBorder="1"/>
    <xf numFmtId="0" fontId="0" fillId="0" borderId="0" xfId="0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0" fontId="4" fillId="0" borderId="0" xfId="0" applyFont="1" applyFill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1" xfId="0" applyFont="1" applyFill="1" applyBorder="1"/>
    <xf numFmtId="0" fontId="12" fillId="0" borderId="0" xfId="0" applyFont="1" applyFill="1" applyBorder="1"/>
    <xf numFmtId="0" fontId="10" fillId="0" borderId="1" xfId="0" applyFont="1" applyBorder="1"/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/>
    </xf>
    <xf numFmtId="2" fontId="9" fillId="6" borderId="1" xfId="0" applyNumberFormat="1" applyFont="1" applyFill="1" applyBorder="1" applyAlignment="1">
      <alignment horizontal="center"/>
    </xf>
    <xf numFmtId="0" fontId="9" fillId="7" borderId="1" xfId="0" applyFont="1" applyFill="1" applyBorder="1"/>
    <xf numFmtId="0" fontId="9" fillId="7" borderId="1" xfId="0" applyFont="1" applyFill="1" applyBorder="1" applyAlignment="1">
      <alignment horizontal="center"/>
    </xf>
    <xf numFmtId="2" fontId="9" fillId="7" borderId="1" xfId="0" applyNumberFormat="1" applyFont="1" applyFill="1" applyBorder="1" applyAlignment="1">
      <alignment horizontal="center"/>
    </xf>
    <xf numFmtId="0" fontId="9" fillId="9" borderId="1" xfId="0" applyFont="1" applyFill="1" applyBorder="1"/>
    <xf numFmtId="0" fontId="9" fillId="9" borderId="1" xfId="0" applyFont="1" applyFill="1" applyBorder="1" applyAlignment="1">
      <alignment horizontal="center"/>
    </xf>
    <xf numFmtId="2" fontId="9" fillId="9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8" borderId="1" xfId="0" applyFont="1" applyFill="1" applyBorder="1"/>
    <xf numFmtId="0" fontId="11" fillId="0" borderId="0" xfId="0" applyFont="1" applyAlignment="1">
      <alignment horizontal="center"/>
    </xf>
    <xf numFmtId="2" fontId="9" fillId="0" borderId="1" xfId="0" applyNumberFormat="1" applyFont="1" applyBorder="1"/>
    <xf numFmtId="2" fontId="9" fillId="9" borderId="1" xfId="0" applyNumberFormat="1" applyFont="1" applyFill="1" applyBorder="1"/>
    <xf numFmtId="2" fontId="9" fillId="5" borderId="1" xfId="0" applyNumberFormat="1" applyFont="1" applyFill="1" applyBorder="1"/>
    <xf numFmtId="2" fontId="9" fillId="7" borderId="1" xfId="0" applyNumberFormat="1" applyFont="1" applyFill="1" applyBorder="1"/>
    <xf numFmtId="0" fontId="9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4" fillId="0" borderId="0" xfId="0" applyFont="1"/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/>
    <xf numFmtId="2" fontId="9" fillId="10" borderId="1" xfId="0" applyNumberFormat="1" applyFont="1" applyFill="1" applyBorder="1"/>
    <xf numFmtId="2" fontId="9" fillId="8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/>
    <xf numFmtId="2" fontId="2" fillId="0" borderId="2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</cellXfs>
  <cellStyles count="1">
    <cellStyle name="Normaallaa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69"/>
  <sheetViews>
    <sheetView tabSelected="1" topLeftCell="A39" workbookViewId="0">
      <selection activeCell="C55" sqref="C55"/>
    </sheetView>
  </sheetViews>
  <sheetFormatPr defaultRowHeight="14.4"/>
  <cols>
    <col min="1" max="1" width="5.88671875" style="27" bestFit="1" customWidth="1"/>
    <col min="2" max="2" width="21.6640625" bestFit="1" customWidth="1"/>
    <col min="3" max="3" width="16.6640625" bestFit="1" customWidth="1"/>
    <col min="6" max="6" width="10.109375" bestFit="1" customWidth="1"/>
    <col min="8" max="9" width="8.88671875" style="7"/>
    <col min="10" max="10" width="9.33203125" style="7" bestFit="1" customWidth="1"/>
    <col min="11" max="15" width="8.88671875" style="7"/>
    <col min="16" max="16" width="10.5546875" style="7" bestFit="1" customWidth="1"/>
    <col min="17" max="18" width="8.77734375" style="7" bestFit="1" customWidth="1"/>
  </cols>
  <sheetData>
    <row r="1" spans="1:18" ht="15" thickBot="1">
      <c r="A1" s="1" t="s">
        <v>181</v>
      </c>
      <c r="B1" s="1" t="s">
        <v>173</v>
      </c>
      <c r="C1" s="2" t="s">
        <v>172</v>
      </c>
      <c r="D1" s="2" t="s">
        <v>176</v>
      </c>
      <c r="E1" s="2" t="s">
        <v>174</v>
      </c>
      <c r="F1" s="2" t="s">
        <v>175</v>
      </c>
      <c r="G1" s="2" t="s">
        <v>180</v>
      </c>
      <c r="H1" s="2" t="s">
        <v>120</v>
      </c>
      <c r="I1" s="2" t="s">
        <v>179</v>
      </c>
      <c r="J1" s="2" t="s">
        <v>121</v>
      </c>
      <c r="K1" s="2" t="s">
        <v>179</v>
      </c>
      <c r="L1" s="2" t="s">
        <v>183</v>
      </c>
      <c r="M1" s="2" t="s">
        <v>179</v>
      </c>
      <c r="N1" s="2" t="s">
        <v>122</v>
      </c>
      <c r="O1" s="2" t="s">
        <v>179</v>
      </c>
      <c r="P1" s="2" t="s">
        <v>184</v>
      </c>
      <c r="Q1" s="2" t="s">
        <v>179</v>
      </c>
      <c r="R1" s="3" t="s">
        <v>4</v>
      </c>
    </row>
    <row r="2" spans="1:18" ht="15" thickBot="1">
      <c r="A2" s="33">
        <v>1</v>
      </c>
      <c r="B2" s="1" t="s">
        <v>5</v>
      </c>
      <c r="C2" s="1" t="s">
        <v>6</v>
      </c>
      <c r="D2" s="2">
        <v>1954</v>
      </c>
      <c r="E2" s="2">
        <f t="shared" ref="E2:E42" si="0">2014-D2</f>
        <v>60</v>
      </c>
      <c r="F2" s="2" t="s">
        <v>109</v>
      </c>
      <c r="G2" s="4">
        <v>0.73</v>
      </c>
      <c r="H2" s="11">
        <v>29.41</v>
      </c>
      <c r="I2" s="17">
        <f t="shared" ref="I2:I42" si="1">H2*G2</f>
        <v>21.4693</v>
      </c>
      <c r="J2" s="11">
        <v>36.36</v>
      </c>
      <c r="K2" s="17">
        <f t="shared" ref="K2:K42" si="2">J2*G2</f>
        <v>26.5428</v>
      </c>
      <c r="L2" s="11">
        <v>31.71</v>
      </c>
      <c r="M2" s="17">
        <f t="shared" ref="M2:M42" si="3">L2*G2</f>
        <v>23.148299999999999</v>
      </c>
      <c r="N2" s="11">
        <v>34.93</v>
      </c>
      <c r="O2" s="17">
        <f t="shared" ref="O2:O42" si="4">N2*G2</f>
        <v>25.498899999999999</v>
      </c>
      <c r="P2" s="11">
        <v>74.58</v>
      </c>
      <c r="Q2" s="75">
        <f t="shared" ref="Q2:Q42" si="5">P2*G2</f>
        <v>54.443399999999997</v>
      </c>
      <c r="R2" s="76">
        <f t="shared" ref="R2:R42" si="6">I2+K2+M2+O2+Q2</f>
        <v>151.1027</v>
      </c>
    </row>
    <row r="3" spans="1:18" ht="15" thickBot="1">
      <c r="A3" s="33">
        <v>2</v>
      </c>
      <c r="B3" s="1" t="s">
        <v>7</v>
      </c>
      <c r="C3" s="1" t="s">
        <v>6</v>
      </c>
      <c r="D3" s="2">
        <v>1953</v>
      </c>
      <c r="E3" s="2">
        <f t="shared" si="0"/>
        <v>61</v>
      </c>
      <c r="F3" s="2" t="s">
        <v>109</v>
      </c>
      <c r="G3" s="4">
        <v>0.72299999999999998</v>
      </c>
      <c r="H3" s="11">
        <v>30.52</v>
      </c>
      <c r="I3" s="17">
        <f t="shared" si="1"/>
        <v>22.06596</v>
      </c>
      <c r="J3" s="11">
        <v>37.04</v>
      </c>
      <c r="K3" s="17">
        <f t="shared" si="2"/>
        <v>26.779919999999997</v>
      </c>
      <c r="L3" s="11">
        <v>32.07</v>
      </c>
      <c r="M3" s="17">
        <f t="shared" si="3"/>
        <v>23.186609999999998</v>
      </c>
      <c r="N3" s="11">
        <v>38</v>
      </c>
      <c r="O3" s="17">
        <f t="shared" si="4"/>
        <v>27.474</v>
      </c>
      <c r="P3" s="11">
        <v>74.17</v>
      </c>
      <c r="Q3" s="75">
        <f t="shared" si="5"/>
        <v>53.62491</v>
      </c>
      <c r="R3" s="76">
        <f t="shared" si="6"/>
        <v>153.13139999999999</v>
      </c>
    </row>
    <row r="4" spans="1:18" ht="15" thickBot="1">
      <c r="A4" s="33">
        <v>3</v>
      </c>
      <c r="B4" s="1" t="s">
        <v>8</v>
      </c>
      <c r="C4" s="1" t="s">
        <v>9</v>
      </c>
      <c r="D4" s="2">
        <v>1959</v>
      </c>
      <c r="E4" s="2">
        <f t="shared" si="0"/>
        <v>55</v>
      </c>
      <c r="F4" s="2" t="s">
        <v>110</v>
      </c>
      <c r="G4" s="4">
        <v>0.76500000000000001</v>
      </c>
      <c r="H4" s="11">
        <v>26.91</v>
      </c>
      <c r="I4" s="17">
        <f t="shared" si="1"/>
        <v>20.58615</v>
      </c>
      <c r="J4" s="11">
        <v>37.04</v>
      </c>
      <c r="K4" s="17">
        <f t="shared" si="2"/>
        <v>28.335599999999999</v>
      </c>
      <c r="L4" s="11">
        <v>31.67</v>
      </c>
      <c r="M4" s="17">
        <f t="shared" si="3"/>
        <v>24.227550000000001</v>
      </c>
      <c r="N4" s="11">
        <v>34.57</v>
      </c>
      <c r="O4" s="17">
        <f t="shared" si="4"/>
        <v>26.44605</v>
      </c>
      <c r="P4" s="11">
        <v>70.010000000000005</v>
      </c>
      <c r="Q4" s="75">
        <f t="shared" si="5"/>
        <v>53.557650000000002</v>
      </c>
      <c r="R4" s="76">
        <f t="shared" si="6"/>
        <v>153.15300000000002</v>
      </c>
    </row>
    <row r="5" spans="1:18" ht="15" thickBot="1">
      <c r="A5" s="33">
        <v>4</v>
      </c>
      <c r="B5" s="1" t="s">
        <v>10</v>
      </c>
      <c r="C5" s="1" t="s">
        <v>11</v>
      </c>
      <c r="D5" s="2">
        <v>1959</v>
      </c>
      <c r="E5" s="2">
        <f t="shared" si="0"/>
        <v>55</v>
      </c>
      <c r="F5" s="2" t="s">
        <v>110</v>
      </c>
      <c r="G5" s="4">
        <v>0.76500000000000001</v>
      </c>
      <c r="H5" s="11">
        <v>27.19</v>
      </c>
      <c r="I5" s="17">
        <f t="shared" si="1"/>
        <v>20.800350000000002</v>
      </c>
      <c r="J5" s="11">
        <v>37</v>
      </c>
      <c r="K5" s="17">
        <f t="shared" si="2"/>
        <v>28.305</v>
      </c>
      <c r="L5" s="11">
        <v>30.88</v>
      </c>
      <c r="M5" s="17">
        <f t="shared" si="3"/>
        <v>23.623200000000001</v>
      </c>
      <c r="N5" s="11">
        <v>35.04</v>
      </c>
      <c r="O5" s="17">
        <f t="shared" si="4"/>
        <v>26.805599999999998</v>
      </c>
      <c r="P5" s="11">
        <v>71.25</v>
      </c>
      <c r="Q5" s="75">
        <f t="shared" si="5"/>
        <v>54.506250000000001</v>
      </c>
      <c r="R5" s="76">
        <f t="shared" si="6"/>
        <v>154.04040000000001</v>
      </c>
    </row>
    <row r="6" spans="1:18" ht="15" thickBot="1">
      <c r="A6" s="33">
        <v>5</v>
      </c>
      <c r="B6" s="1" t="s">
        <v>12</v>
      </c>
      <c r="C6" s="1" t="s">
        <v>6</v>
      </c>
      <c r="D6" s="2">
        <v>1967</v>
      </c>
      <c r="E6" s="2">
        <f t="shared" si="0"/>
        <v>47</v>
      </c>
      <c r="F6" s="2" t="s">
        <v>111</v>
      </c>
      <c r="G6" s="4">
        <v>0.82099999999999995</v>
      </c>
      <c r="H6" s="11">
        <v>26.61</v>
      </c>
      <c r="I6" s="17">
        <f t="shared" si="1"/>
        <v>21.846809999999998</v>
      </c>
      <c r="J6" s="11">
        <v>37.08</v>
      </c>
      <c r="K6" s="17">
        <f t="shared" si="2"/>
        <v>30.442679999999996</v>
      </c>
      <c r="L6" s="11">
        <v>27.68</v>
      </c>
      <c r="M6" s="17">
        <f t="shared" si="3"/>
        <v>22.725279999999998</v>
      </c>
      <c r="N6" s="11">
        <v>32.28</v>
      </c>
      <c r="O6" s="17">
        <f t="shared" si="4"/>
        <v>26.50188</v>
      </c>
      <c r="P6" s="11">
        <v>68.72</v>
      </c>
      <c r="Q6" s="75">
        <f t="shared" si="5"/>
        <v>56.419119999999992</v>
      </c>
      <c r="R6" s="76">
        <f t="shared" si="6"/>
        <v>157.93576999999999</v>
      </c>
    </row>
    <row r="7" spans="1:18" ht="15" thickBot="1">
      <c r="A7" s="33">
        <v>6</v>
      </c>
      <c r="B7" s="1" t="s">
        <v>13</v>
      </c>
      <c r="C7" s="1" t="s">
        <v>11</v>
      </c>
      <c r="D7" s="2">
        <v>1960</v>
      </c>
      <c r="E7" s="2">
        <f t="shared" si="0"/>
        <v>54</v>
      </c>
      <c r="F7" s="2" t="s">
        <v>112</v>
      </c>
      <c r="G7" s="4">
        <v>0.77200000000000002</v>
      </c>
      <c r="H7" s="11">
        <v>29.09</v>
      </c>
      <c r="I7" s="17">
        <f t="shared" si="1"/>
        <v>22.45748</v>
      </c>
      <c r="J7" s="11">
        <v>37.159999999999997</v>
      </c>
      <c r="K7" s="17">
        <f t="shared" si="2"/>
        <v>28.687519999999999</v>
      </c>
      <c r="L7" s="11">
        <v>32.36</v>
      </c>
      <c r="M7" s="17">
        <f t="shared" si="3"/>
        <v>24.981919999999999</v>
      </c>
      <c r="N7" s="11">
        <v>33.92</v>
      </c>
      <c r="O7" s="17">
        <f t="shared" si="4"/>
        <v>26.186240000000002</v>
      </c>
      <c r="P7" s="11">
        <v>72.98</v>
      </c>
      <c r="Q7" s="75">
        <f t="shared" si="5"/>
        <v>56.340560000000004</v>
      </c>
      <c r="R7" s="76">
        <f t="shared" si="6"/>
        <v>158.65371999999999</v>
      </c>
    </row>
    <row r="8" spans="1:18" ht="15" thickBot="1">
      <c r="A8" s="33">
        <v>7</v>
      </c>
      <c r="B8" s="1" t="s">
        <v>14</v>
      </c>
      <c r="C8" s="1" t="s">
        <v>15</v>
      </c>
      <c r="D8" s="2">
        <v>1937</v>
      </c>
      <c r="E8" s="2">
        <f t="shared" si="0"/>
        <v>77</v>
      </c>
      <c r="F8" s="2" t="s">
        <v>117</v>
      </c>
      <c r="G8" s="4">
        <v>0.61099999999999999</v>
      </c>
      <c r="H8" s="11">
        <v>33.18</v>
      </c>
      <c r="I8" s="17">
        <f t="shared" si="1"/>
        <v>20.27298</v>
      </c>
      <c r="J8" s="11">
        <v>50.79</v>
      </c>
      <c r="K8" s="17">
        <f t="shared" si="2"/>
        <v>31.032689999999999</v>
      </c>
      <c r="L8" s="11">
        <v>38.909999999999997</v>
      </c>
      <c r="M8" s="17">
        <f t="shared" si="3"/>
        <v>23.774009999999997</v>
      </c>
      <c r="N8" s="11">
        <v>43.27</v>
      </c>
      <c r="O8" s="17">
        <f t="shared" si="4"/>
        <v>26.43797</v>
      </c>
      <c r="P8" s="11">
        <v>95.89</v>
      </c>
      <c r="Q8" s="75">
        <f t="shared" si="5"/>
        <v>58.588789999999996</v>
      </c>
      <c r="R8" s="76">
        <f t="shared" si="6"/>
        <v>160.10643999999999</v>
      </c>
    </row>
    <row r="9" spans="1:18" ht="15" thickBot="1">
      <c r="A9" s="33">
        <v>8</v>
      </c>
      <c r="B9" s="1" t="s">
        <v>16</v>
      </c>
      <c r="C9" s="1" t="s">
        <v>6</v>
      </c>
      <c r="D9" s="2">
        <v>1965</v>
      </c>
      <c r="E9" s="2">
        <f t="shared" si="0"/>
        <v>49</v>
      </c>
      <c r="F9" s="2" t="s">
        <v>111</v>
      </c>
      <c r="G9" s="4">
        <v>0.80700000000000005</v>
      </c>
      <c r="H9" s="11">
        <v>28.99</v>
      </c>
      <c r="I9" s="17">
        <f t="shared" si="1"/>
        <v>23.394929999999999</v>
      </c>
      <c r="J9" s="11">
        <v>35.54</v>
      </c>
      <c r="K9" s="17">
        <f t="shared" si="2"/>
        <v>28.680780000000002</v>
      </c>
      <c r="L9" s="11">
        <v>31.05</v>
      </c>
      <c r="M9" s="17">
        <f t="shared" si="3"/>
        <v>25.057350000000003</v>
      </c>
      <c r="N9" s="11">
        <v>32.83</v>
      </c>
      <c r="O9" s="17">
        <f t="shared" si="4"/>
        <v>26.49381</v>
      </c>
      <c r="P9" s="11">
        <v>70.08</v>
      </c>
      <c r="Q9" s="75">
        <f t="shared" si="5"/>
        <v>56.554560000000002</v>
      </c>
      <c r="R9" s="76">
        <f t="shared" si="6"/>
        <v>160.18143000000001</v>
      </c>
    </row>
    <row r="10" spans="1:18" ht="15" thickBot="1">
      <c r="A10" s="33">
        <v>9</v>
      </c>
      <c r="B10" s="1" t="s">
        <v>17</v>
      </c>
      <c r="C10" s="1" t="s">
        <v>11</v>
      </c>
      <c r="D10" s="2">
        <v>1947</v>
      </c>
      <c r="E10" s="2">
        <f t="shared" si="0"/>
        <v>67</v>
      </c>
      <c r="F10" s="2" t="s">
        <v>118</v>
      </c>
      <c r="G10" s="4">
        <v>0.68100000000000005</v>
      </c>
      <c r="H10" s="11">
        <v>32.590000000000003</v>
      </c>
      <c r="I10" s="17">
        <f t="shared" si="1"/>
        <v>22.193790000000003</v>
      </c>
      <c r="J10" s="11">
        <v>40.049999999999997</v>
      </c>
      <c r="K10" s="17">
        <f t="shared" si="2"/>
        <v>27.274049999999999</v>
      </c>
      <c r="L10" s="11">
        <v>36.51</v>
      </c>
      <c r="M10" s="17">
        <f t="shared" si="3"/>
        <v>24.863310000000002</v>
      </c>
      <c r="N10" s="11">
        <v>43.31</v>
      </c>
      <c r="O10" s="17">
        <f t="shared" si="4"/>
        <v>29.494110000000003</v>
      </c>
      <c r="P10" s="11">
        <v>83.37</v>
      </c>
      <c r="Q10" s="75">
        <f t="shared" si="5"/>
        <v>56.77497000000001</v>
      </c>
      <c r="R10" s="76">
        <f t="shared" si="6"/>
        <v>160.60023000000001</v>
      </c>
    </row>
    <row r="11" spans="1:18" ht="15" thickBot="1">
      <c r="A11" s="33">
        <v>10</v>
      </c>
      <c r="B11" s="1" t="s">
        <v>18</v>
      </c>
      <c r="C11" s="1" t="s">
        <v>6</v>
      </c>
      <c r="D11" s="2">
        <v>1965</v>
      </c>
      <c r="E11" s="2">
        <f t="shared" si="0"/>
        <v>49</v>
      </c>
      <c r="F11" s="2" t="s">
        <v>111</v>
      </c>
      <c r="G11" s="4">
        <v>0.80700000000000005</v>
      </c>
      <c r="H11" s="11">
        <v>27.7</v>
      </c>
      <c r="I11" s="17">
        <f t="shared" si="1"/>
        <v>22.353899999999999</v>
      </c>
      <c r="J11" s="11">
        <v>36.25</v>
      </c>
      <c r="K11" s="17">
        <f t="shared" si="2"/>
        <v>29.25375</v>
      </c>
      <c r="L11" s="11">
        <v>31.82</v>
      </c>
      <c r="M11" s="17">
        <f t="shared" si="3"/>
        <v>25.678740000000001</v>
      </c>
      <c r="N11" s="11">
        <v>35.35</v>
      </c>
      <c r="O11" s="17">
        <f t="shared" si="4"/>
        <v>28.527450000000002</v>
      </c>
      <c r="P11" s="11">
        <v>71.959999999999994</v>
      </c>
      <c r="Q11" s="75">
        <f t="shared" si="5"/>
        <v>58.071719999999999</v>
      </c>
      <c r="R11" s="76">
        <f t="shared" si="6"/>
        <v>163.88556</v>
      </c>
    </row>
    <row r="12" spans="1:18" ht="15" thickBot="1">
      <c r="A12" s="33">
        <v>11</v>
      </c>
      <c r="B12" s="1" t="s">
        <v>19</v>
      </c>
      <c r="C12" s="1" t="s">
        <v>20</v>
      </c>
      <c r="D12" s="2">
        <v>1964</v>
      </c>
      <c r="E12" s="2">
        <f t="shared" si="0"/>
        <v>50</v>
      </c>
      <c r="F12" s="2" t="s">
        <v>112</v>
      </c>
      <c r="G12" s="4">
        <v>0.8</v>
      </c>
      <c r="H12" s="11">
        <v>29.53</v>
      </c>
      <c r="I12" s="17">
        <f t="shared" si="1"/>
        <v>23.624000000000002</v>
      </c>
      <c r="J12" s="11">
        <v>34.83</v>
      </c>
      <c r="K12" s="17">
        <f t="shared" si="2"/>
        <v>27.864000000000001</v>
      </c>
      <c r="L12" s="11">
        <v>32.26</v>
      </c>
      <c r="M12" s="17">
        <f t="shared" si="3"/>
        <v>25.808</v>
      </c>
      <c r="N12" s="11">
        <v>36.74</v>
      </c>
      <c r="O12" s="17">
        <f t="shared" si="4"/>
        <v>29.392000000000003</v>
      </c>
      <c r="P12" s="11">
        <v>72.38</v>
      </c>
      <c r="Q12" s="75">
        <f t="shared" si="5"/>
        <v>57.903999999999996</v>
      </c>
      <c r="R12" s="76">
        <f t="shared" si="6"/>
        <v>164.59199999999998</v>
      </c>
    </row>
    <row r="13" spans="1:18" ht="15" thickBot="1">
      <c r="A13" s="33">
        <v>12</v>
      </c>
      <c r="B13" s="1" t="s">
        <v>21</v>
      </c>
      <c r="C13" s="1" t="s">
        <v>6</v>
      </c>
      <c r="D13" s="2">
        <v>1949</v>
      </c>
      <c r="E13" s="2">
        <f t="shared" si="0"/>
        <v>65</v>
      </c>
      <c r="F13" s="2" t="s">
        <v>118</v>
      </c>
      <c r="G13" s="4">
        <v>0.69499999999999995</v>
      </c>
      <c r="H13" s="11">
        <v>33.03</v>
      </c>
      <c r="I13" s="17">
        <f t="shared" si="1"/>
        <v>22.955849999999998</v>
      </c>
      <c r="J13" s="11">
        <v>43.1</v>
      </c>
      <c r="K13" s="17">
        <f t="shared" si="2"/>
        <v>29.954499999999999</v>
      </c>
      <c r="L13" s="11">
        <v>37.729999999999997</v>
      </c>
      <c r="M13" s="17">
        <f t="shared" si="3"/>
        <v>26.222349999999995</v>
      </c>
      <c r="N13" s="11">
        <v>41.94</v>
      </c>
      <c r="O13" s="17">
        <f t="shared" si="4"/>
        <v>29.148299999999995</v>
      </c>
      <c r="P13" s="11">
        <v>83.28</v>
      </c>
      <c r="Q13" s="75">
        <f t="shared" si="5"/>
        <v>57.879599999999996</v>
      </c>
      <c r="R13" s="76">
        <f t="shared" si="6"/>
        <v>166.16059999999999</v>
      </c>
    </row>
    <row r="14" spans="1:18" ht="15" thickBot="1">
      <c r="A14" s="33">
        <v>13</v>
      </c>
      <c r="B14" s="1" t="s">
        <v>22</v>
      </c>
      <c r="C14" s="1" t="s">
        <v>20</v>
      </c>
      <c r="D14" s="2">
        <v>1967</v>
      </c>
      <c r="E14" s="2">
        <f t="shared" si="0"/>
        <v>47</v>
      </c>
      <c r="F14" s="2" t="s">
        <v>111</v>
      </c>
      <c r="G14" s="4">
        <v>0.82099999999999995</v>
      </c>
      <c r="H14" s="11">
        <v>28.05</v>
      </c>
      <c r="I14" s="17">
        <f t="shared" si="1"/>
        <v>23.029049999999998</v>
      </c>
      <c r="J14" s="11">
        <v>34.770000000000003</v>
      </c>
      <c r="K14" s="17">
        <f t="shared" si="2"/>
        <v>28.54617</v>
      </c>
      <c r="L14" s="11">
        <v>33.74</v>
      </c>
      <c r="M14" s="17">
        <f t="shared" si="3"/>
        <v>27.70054</v>
      </c>
      <c r="N14" s="11">
        <v>34.14</v>
      </c>
      <c r="O14" s="17">
        <f t="shared" si="4"/>
        <v>28.028939999999999</v>
      </c>
      <c r="P14" s="11">
        <v>72.69</v>
      </c>
      <c r="Q14" s="75">
        <f t="shared" si="5"/>
        <v>59.678489999999996</v>
      </c>
      <c r="R14" s="76">
        <f t="shared" si="6"/>
        <v>166.98318999999998</v>
      </c>
    </row>
    <row r="15" spans="1:18" ht="15" thickBot="1">
      <c r="A15" s="33">
        <v>14</v>
      </c>
      <c r="B15" s="1" t="s">
        <v>23</v>
      </c>
      <c r="C15" s="1" t="s">
        <v>6</v>
      </c>
      <c r="D15" s="2">
        <v>1962</v>
      </c>
      <c r="E15" s="2">
        <f t="shared" si="0"/>
        <v>52</v>
      </c>
      <c r="F15" s="2" t="s">
        <v>112</v>
      </c>
      <c r="G15" s="4">
        <v>0.78600000000000003</v>
      </c>
      <c r="H15" s="11">
        <v>28.71</v>
      </c>
      <c r="I15" s="17">
        <f t="shared" si="1"/>
        <v>22.56606</v>
      </c>
      <c r="J15" s="11">
        <v>38.46</v>
      </c>
      <c r="K15" s="17">
        <f t="shared" si="2"/>
        <v>30.229560000000003</v>
      </c>
      <c r="L15" s="11">
        <v>33.86</v>
      </c>
      <c r="M15" s="17">
        <f t="shared" si="3"/>
        <v>26.613960000000002</v>
      </c>
      <c r="N15" s="11">
        <v>37.93</v>
      </c>
      <c r="O15" s="17">
        <f t="shared" si="4"/>
        <v>29.81298</v>
      </c>
      <c r="P15" s="11">
        <v>73.97</v>
      </c>
      <c r="Q15" s="75">
        <f t="shared" si="5"/>
        <v>58.140419999999999</v>
      </c>
      <c r="R15" s="76">
        <f t="shared" si="6"/>
        <v>167.36297999999999</v>
      </c>
    </row>
    <row r="16" spans="1:18" ht="15" thickBot="1">
      <c r="A16" s="33">
        <v>15</v>
      </c>
      <c r="B16" s="1" t="s">
        <v>24</v>
      </c>
      <c r="C16" s="1" t="s">
        <v>15</v>
      </c>
      <c r="D16" s="2">
        <v>1960</v>
      </c>
      <c r="E16" s="2">
        <f t="shared" si="0"/>
        <v>54</v>
      </c>
      <c r="F16" s="2" t="s">
        <v>112</v>
      </c>
      <c r="G16" s="4">
        <v>0.77200000000000002</v>
      </c>
      <c r="H16" s="11">
        <v>29.91</v>
      </c>
      <c r="I16" s="17">
        <f t="shared" si="1"/>
        <v>23.090520000000001</v>
      </c>
      <c r="J16" s="11">
        <v>39.520000000000003</v>
      </c>
      <c r="K16" s="17">
        <f t="shared" si="2"/>
        <v>30.509440000000001</v>
      </c>
      <c r="L16" s="11">
        <v>35.46</v>
      </c>
      <c r="M16" s="17">
        <f t="shared" si="3"/>
        <v>27.375120000000003</v>
      </c>
      <c r="N16" s="11">
        <v>36.47</v>
      </c>
      <c r="O16" s="17">
        <f t="shared" si="4"/>
        <v>28.15484</v>
      </c>
      <c r="P16" s="11">
        <v>76.94</v>
      </c>
      <c r="Q16" s="75">
        <f t="shared" si="5"/>
        <v>59.397680000000001</v>
      </c>
      <c r="R16" s="76">
        <f t="shared" si="6"/>
        <v>168.52760000000001</v>
      </c>
    </row>
    <row r="17" spans="1:18" ht="15" thickBot="1">
      <c r="A17" s="33">
        <v>16</v>
      </c>
      <c r="B17" s="1" t="s">
        <v>25</v>
      </c>
      <c r="C17" s="1" t="s">
        <v>11</v>
      </c>
      <c r="D17" s="2">
        <v>1965</v>
      </c>
      <c r="E17" s="2">
        <f t="shared" si="0"/>
        <v>49</v>
      </c>
      <c r="F17" s="2" t="s">
        <v>111</v>
      </c>
      <c r="G17" s="4">
        <v>0.80700000000000005</v>
      </c>
      <c r="H17" s="11">
        <v>29.32</v>
      </c>
      <c r="I17" s="17">
        <f t="shared" si="1"/>
        <v>23.661240000000003</v>
      </c>
      <c r="J17" s="11">
        <v>37.14</v>
      </c>
      <c r="K17" s="17">
        <f t="shared" si="2"/>
        <v>29.971980000000002</v>
      </c>
      <c r="L17" s="11">
        <v>32.56</v>
      </c>
      <c r="M17" s="17">
        <f t="shared" si="3"/>
        <v>26.275920000000003</v>
      </c>
      <c r="N17" s="11">
        <v>38.74</v>
      </c>
      <c r="O17" s="17">
        <f t="shared" si="4"/>
        <v>31.263180000000002</v>
      </c>
      <c r="P17" s="11">
        <v>74.02</v>
      </c>
      <c r="Q17" s="75">
        <f t="shared" si="5"/>
        <v>59.734140000000004</v>
      </c>
      <c r="R17" s="76">
        <f t="shared" si="6"/>
        <v>170.90646000000001</v>
      </c>
    </row>
    <row r="18" spans="1:18" ht="15" thickBot="1">
      <c r="A18" s="33">
        <v>17</v>
      </c>
      <c r="B18" s="1" t="s">
        <v>26</v>
      </c>
      <c r="C18" s="1" t="s">
        <v>11</v>
      </c>
      <c r="D18" s="2">
        <v>1968</v>
      </c>
      <c r="E18" s="2">
        <f t="shared" si="0"/>
        <v>46</v>
      </c>
      <c r="F18" s="2" t="s">
        <v>111</v>
      </c>
      <c r="G18" s="4">
        <v>0.82799999999999996</v>
      </c>
      <c r="H18" s="11">
        <v>27.4</v>
      </c>
      <c r="I18" s="17">
        <f t="shared" si="1"/>
        <v>22.687199999999997</v>
      </c>
      <c r="J18" s="11">
        <v>39.11</v>
      </c>
      <c r="K18" s="17">
        <f t="shared" si="2"/>
        <v>32.38308</v>
      </c>
      <c r="L18" s="11">
        <v>31.16</v>
      </c>
      <c r="M18" s="17">
        <f t="shared" si="3"/>
        <v>25.80048</v>
      </c>
      <c r="N18" s="11">
        <v>36.03</v>
      </c>
      <c r="O18" s="17">
        <f t="shared" si="4"/>
        <v>29.832840000000001</v>
      </c>
      <c r="P18" s="11">
        <v>73.989999999999995</v>
      </c>
      <c r="Q18" s="75">
        <f t="shared" si="5"/>
        <v>61.263719999999992</v>
      </c>
      <c r="R18" s="76">
        <f t="shared" si="6"/>
        <v>171.96731999999997</v>
      </c>
    </row>
    <row r="19" spans="1:18" ht="15" thickBot="1">
      <c r="A19" s="33">
        <v>18</v>
      </c>
      <c r="B19" s="1" t="s">
        <v>27</v>
      </c>
      <c r="C19" s="1" t="s">
        <v>11</v>
      </c>
      <c r="D19" s="2">
        <v>1961</v>
      </c>
      <c r="E19" s="2">
        <f t="shared" si="0"/>
        <v>53</v>
      </c>
      <c r="F19" s="2" t="s">
        <v>112</v>
      </c>
      <c r="G19" s="4">
        <v>0.77900000000000003</v>
      </c>
      <c r="H19" s="11">
        <v>30.27</v>
      </c>
      <c r="I19" s="17">
        <f t="shared" si="1"/>
        <v>23.58033</v>
      </c>
      <c r="J19" s="11">
        <v>37.200000000000003</v>
      </c>
      <c r="K19" s="17">
        <f t="shared" si="2"/>
        <v>28.978800000000003</v>
      </c>
      <c r="L19" s="11">
        <v>37.840000000000003</v>
      </c>
      <c r="M19" s="17">
        <f t="shared" si="3"/>
        <v>29.477360000000004</v>
      </c>
      <c r="N19" s="11">
        <v>36.5</v>
      </c>
      <c r="O19" s="17">
        <f t="shared" si="4"/>
        <v>28.433500000000002</v>
      </c>
      <c r="P19" s="11">
        <v>79.56</v>
      </c>
      <c r="Q19" s="75">
        <f t="shared" si="5"/>
        <v>61.977240000000002</v>
      </c>
      <c r="R19" s="76">
        <f t="shared" si="6"/>
        <v>172.44723000000002</v>
      </c>
    </row>
    <row r="20" spans="1:18" ht="15" thickBot="1">
      <c r="A20" s="33">
        <v>19</v>
      </c>
      <c r="B20" s="1" t="s">
        <v>28</v>
      </c>
      <c r="C20" s="1" t="s">
        <v>6</v>
      </c>
      <c r="D20" s="2">
        <v>1944</v>
      </c>
      <c r="E20" s="2">
        <f t="shared" si="0"/>
        <v>70</v>
      </c>
      <c r="F20" s="2" t="s">
        <v>119</v>
      </c>
      <c r="G20" s="4">
        <v>0.66</v>
      </c>
      <c r="H20" s="11">
        <v>34.67</v>
      </c>
      <c r="I20" s="17">
        <f t="shared" si="1"/>
        <v>22.882200000000001</v>
      </c>
      <c r="J20" s="11">
        <v>50.83</v>
      </c>
      <c r="K20" s="17">
        <f t="shared" si="2"/>
        <v>33.547800000000002</v>
      </c>
      <c r="L20" s="11">
        <v>38.57</v>
      </c>
      <c r="M20" s="17">
        <f t="shared" si="3"/>
        <v>25.456200000000003</v>
      </c>
      <c r="N20" s="11">
        <v>44.97</v>
      </c>
      <c r="O20" s="17">
        <f t="shared" si="4"/>
        <v>29.680199999999999</v>
      </c>
      <c r="P20" s="11">
        <v>92.65</v>
      </c>
      <c r="Q20" s="75">
        <f t="shared" si="5"/>
        <v>61.149000000000008</v>
      </c>
      <c r="R20" s="76">
        <f t="shared" si="6"/>
        <v>172.71540000000002</v>
      </c>
    </row>
    <row r="21" spans="1:18" ht="15" thickBot="1">
      <c r="A21" s="33">
        <v>20</v>
      </c>
      <c r="B21" s="1" t="s">
        <v>29</v>
      </c>
      <c r="C21" s="1" t="s">
        <v>30</v>
      </c>
      <c r="D21" s="2">
        <v>1964</v>
      </c>
      <c r="E21" s="2">
        <f t="shared" si="0"/>
        <v>50</v>
      </c>
      <c r="F21" s="2" t="s">
        <v>112</v>
      </c>
      <c r="G21" s="4">
        <v>0.8</v>
      </c>
      <c r="H21" s="11">
        <v>29.24</v>
      </c>
      <c r="I21" s="17">
        <f t="shared" si="1"/>
        <v>23.391999999999999</v>
      </c>
      <c r="J21" s="11">
        <v>37.409999999999997</v>
      </c>
      <c r="K21" s="17">
        <f t="shared" si="2"/>
        <v>29.927999999999997</v>
      </c>
      <c r="L21" s="11">
        <v>34.58</v>
      </c>
      <c r="M21" s="17">
        <f t="shared" si="3"/>
        <v>27.664000000000001</v>
      </c>
      <c r="N21" s="11">
        <v>40.44</v>
      </c>
      <c r="O21" s="17">
        <f t="shared" si="4"/>
        <v>32.351999999999997</v>
      </c>
      <c r="P21" s="11">
        <v>75.31</v>
      </c>
      <c r="Q21" s="75">
        <f t="shared" si="5"/>
        <v>60.248000000000005</v>
      </c>
      <c r="R21" s="76">
        <f t="shared" si="6"/>
        <v>173.584</v>
      </c>
    </row>
    <row r="22" spans="1:18" ht="15" thickBot="1">
      <c r="A22" s="33">
        <v>21</v>
      </c>
      <c r="B22" s="1" t="s">
        <v>31</v>
      </c>
      <c r="C22" s="1" t="s">
        <v>11</v>
      </c>
      <c r="D22" s="2">
        <v>1981</v>
      </c>
      <c r="E22" s="2">
        <f t="shared" si="0"/>
        <v>33</v>
      </c>
      <c r="F22" s="2" t="s">
        <v>113</v>
      </c>
      <c r="G22" s="4">
        <v>0.92600000000000005</v>
      </c>
      <c r="H22" s="11">
        <v>25.73</v>
      </c>
      <c r="I22" s="17">
        <f t="shared" si="1"/>
        <v>23.825980000000001</v>
      </c>
      <c r="J22" s="11">
        <v>35.06</v>
      </c>
      <c r="K22" s="17">
        <f t="shared" si="2"/>
        <v>32.465560000000004</v>
      </c>
      <c r="L22" s="11">
        <v>28.96</v>
      </c>
      <c r="M22" s="17">
        <f t="shared" si="3"/>
        <v>26.816960000000002</v>
      </c>
      <c r="N22" s="11">
        <v>30.56</v>
      </c>
      <c r="O22" s="17">
        <f t="shared" si="4"/>
        <v>28.298560000000002</v>
      </c>
      <c r="P22" s="11">
        <v>67.959999999999994</v>
      </c>
      <c r="Q22" s="75">
        <f t="shared" si="5"/>
        <v>62.930959999999999</v>
      </c>
      <c r="R22" s="76">
        <f t="shared" si="6"/>
        <v>174.33802</v>
      </c>
    </row>
    <row r="23" spans="1:18" ht="15" thickBot="1">
      <c r="A23" s="33">
        <v>22</v>
      </c>
      <c r="B23" s="1" t="s">
        <v>32</v>
      </c>
      <c r="C23" s="1" t="s">
        <v>6</v>
      </c>
      <c r="D23" s="2">
        <v>1983</v>
      </c>
      <c r="E23" s="2">
        <f t="shared" si="0"/>
        <v>31</v>
      </c>
      <c r="F23" s="2" t="s">
        <v>113</v>
      </c>
      <c r="G23" s="4">
        <v>0.94299999999999995</v>
      </c>
      <c r="H23" s="11">
        <v>26.07</v>
      </c>
      <c r="I23" s="17">
        <f t="shared" si="1"/>
        <v>24.584009999999999</v>
      </c>
      <c r="J23" s="11">
        <v>34.01</v>
      </c>
      <c r="K23" s="17">
        <f t="shared" si="2"/>
        <v>32.071429999999999</v>
      </c>
      <c r="L23" s="11">
        <v>27.43</v>
      </c>
      <c r="M23" s="17">
        <f t="shared" si="3"/>
        <v>25.866489999999999</v>
      </c>
      <c r="N23" s="11">
        <v>31.5</v>
      </c>
      <c r="O23" s="17">
        <f t="shared" si="4"/>
        <v>29.704499999999999</v>
      </c>
      <c r="P23" s="11">
        <v>67.260000000000005</v>
      </c>
      <c r="Q23" s="75">
        <f t="shared" si="5"/>
        <v>63.426180000000002</v>
      </c>
      <c r="R23" s="76">
        <f t="shared" si="6"/>
        <v>175.65260999999998</v>
      </c>
    </row>
    <row r="24" spans="1:18" ht="15" thickBot="1">
      <c r="A24" s="33">
        <v>23</v>
      </c>
      <c r="B24" s="1" t="s">
        <v>33</v>
      </c>
      <c r="C24" s="1" t="s">
        <v>11</v>
      </c>
      <c r="D24" s="2">
        <v>1965</v>
      </c>
      <c r="E24" s="2">
        <f t="shared" si="0"/>
        <v>49</v>
      </c>
      <c r="F24" s="2" t="s">
        <v>111</v>
      </c>
      <c r="G24" s="4">
        <v>0.80700000000000005</v>
      </c>
      <c r="H24" s="11">
        <v>30.09</v>
      </c>
      <c r="I24" s="17">
        <f t="shared" si="1"/>
        <v>24.282630000000001</v>
      </c>
      <c r="J24" s="11">
        <v>39.96</v>
      </c>
      <c r="K24" s="17">
        <f t="shared" si="2"/>
        <v>32.247720000000001</v>
      </c>
      <c r="L24" s="11">
        <v>33.25</v>
      </c>
      <c r="M24" s="17">
        <f t="shared" si="3"/>
        <v>26.832750000000001</v>
      </c>
      <c r="N24" s="11">
        <v>37.770000000000003</v>
      </c>
      <c r="O24" s="17">
        <f t="shared" si="4"/>
        <v>30.480390000000003</v>
      </c>
      <c r="P24" s="11">
        <v>77.63</v>
      </c>
      <c r="Q24" s="75">
        <f t="shared" si="5"/>
        <v>62.647410000000001</v>
      </c>
      <c r="R24" s="76">
        <f t="shared" si="6"/>
        <v>176.49090000000001</v>
      </c>
    </row>
    <row r="25" spans="1:18" ht="15" thickBot="1">
      <c r="A25" s="33">
        <v>24</v>
      </c>
      <c r="B25" s="1" t="s">
        <v>34</v>
      </c>
      <c r="C25" s="1" t="s">
        <v>11</v>
      </c>
      <c r="D25" s="2">
        <v>1978</v>
      </c>
      <c r="E25" s="2">
        <f t="shared" si="0"/>
        <v>36</v>
      </c>
      <c r="F25" s="2" t="s">
        <v>114</v>
      </c>
      <c r="G25" s="4">
        <v>0.90100000000000002</v>
      </c>
      <c r="H25" s="11">
        <v>26.96</v>
      </c>
      <c r="I25" s="17">
        <f t="shared" si="1"/>
        <v>24.290960000000002</v>
      </c>
      <c r="J25" s="11">
        <v>37.049999999999997</v>
      </c>
      <c r="K25" s="17">
        <f t="shared" si="2"/>
        <v>33.38205</v>
      </c>
      <c r="L25" s="11">
        <v>29.21</v>
      </c>
      <c r="M25" s="17">
        <f t="shared" si="3"/>
        <v>26.318210000000001</v>
      </c>
      <c r="N25" s="11">
        <v>33.94</v>
      </c>
      <c r="O25" s="17">
        <f t="shared" si="4"/>
        <v>30.579939999999997</v>
      </c>
      <c r="P25" s="11">
        <v>70.89</v>
      </c>
      <c r="Q25" s="75">
        <f t="shared" si="5"/>
        <v>63.87189</v>
      </c>
      <c r="R25" s="76">
        <f t="shared" si="6"/>
        <v>178.44305</v>
      </c>
    </row>
    <row r="26" spans="1:18" ht="15" thickBot="1">
      <c r="A26" s="33">
        <v>25</v>
      </c>
      <c r="B26" s="1" t="s">
        <v>35</v>
      </c>
      <c r="C26" s="1" t="s">
        <v>15</v>
      </c>
      <c r="D26" s="2">
        <v>1955</v>
      </c>
      <c r="E26" s="2">
        <f t="shared" si="0"/>
        <v>59</v>
      </c>
      <c r="F26" s="2" t="s">
        <v>110</v>
      </c>
      <c r="G26" s="4">
        <v>0.73699999999999999</v>
      </c>
      <c r="H26" s="11">
        <v>32.76</v>
      </c>
      <c r="I26" s="17">
        <f t="shared" si="1"/>
        <v>24.144119999999997</v>
      </c>
      <c r="J26" s="11">
        <v>43.68</v>
      </c>
      <c r="K26" s="17">
        <f t="shared" si="2"/>
        <v>32.192160000000001</v>
      </c>
      <c r="L26" s="11">
        <v>36.81</v>
      </c>
      <c r="M26" s="17">
        <f t="shared" si="3"/>
        <v>27.128970000000002</v>
      </c>
      <c r="N26" s="11">
        <v>45.55</v>
      </c>
      <c r="O26" s="17">
        <f t="shared" si="4"/>
        <v>33.570349999999998</v>
      </c>
      <c r="P26" s="11">
        <v>85.35</v>
      </c>
      <c r="Q26" s="75">
        <f t="shared" si="5"/>
        <v>62.902949999999997</v>
      </c>
      <c r="R26" s="76">
        <f t="shared" si="6"/>
        <v>179.93854999999999</v>
      </c>
    </row>
    <row r="27" spans="1:18" ht="15" thickBot="1">
      <c r="A27" s="33">
        <v>26</v>
      </c>
      <c r="B27" s="1" t="s">
        <v>36</v>
      </c>
      <c r="C27" s="1" t="s">
        <v>11</v>
      </c>
      <c r="D27" s="2">
        <v>1961</v>
      </c>
      <c r="E27" s="2">
        <f t="shared" si="0"/>
        <v>53</v>
      </c>
      <c r="F27" s="2" t="s">
        <v>112</v>
      </c>
      <c r="G27" s="4">
        <v>0.77900000000000003</v>
      </c>
      <c r="H27" s="11">
        <v>30.95</v>
      </c>
      <c r="I27" s="17">
        <f t="shared" si="1"/>
        <v>24.110050000000001</v>
      </c>
      <c r="J27" s="11">
        <v>40.39</v>
      </c>
      <c r="K27" s="17">
        <f t="shared" si="2"/>
        <v>31.463810000000002</v>
      </c>
      <c r="L27" s="11">
        <v>33.979999999999997</v>
      </c>
      <c r="M27" s="17">
        <f t="shared" si="3"/>
        <v>26.470419999999997</v>
      </c>
      <c r="N27" s="11">
        <v>45.4</v>
      </c>
      <c r="O27" s="17">
        <f t="shared" si="4"/>
        <v>35.366599999999998</v>
      </c>
      <c r="P27" s="11">
        <v>81.86</v>
      </c>
      <c r="Q27" s="75">
        <f t="shared" si="5"/>
        <v>63.768940000000001</v>
      </c>
      <c r="R27" s="76">
        <f t="shared" si="6"/>
        <v>181.17982000000001</v>
      </c>
    </row>
    <row r="28" spans="1:18" ht="15" thickBot="1">
      <c r="A28" s="33">
        <v>27</v>
      </c>
      <c r="B28" s="1" t="s">
        <v>37</v>
      </c>
      <c r="C28" s="1" t="s">
        <v>6</v>
      </c>
      <c r="D28" s="2">
        <v>1959</v>
      </c>
      <c r="E28" s="2">
        <f t="shared" si="0"/>
        <v>55</v>
      </c>
      <c r="F28" s="2" t="s">
        <v>110</v>
      </c>
      <c r="G28" s="4">
        <v>0.76500000000000001</v>
      </c>
      <c r="H28" s="11">
        <v>33.049999999999997</v>
      </c>
      <c r="I28" s="17">
        <f t="shared" si="1"/>
        <v>25.283249999999999</v>
      </c>
      <c r="J28" s="11">
        <v>41.96</v>
      </c>
      <c r="K28" s="17">
        <f t="shared" si="2"/>
        <v>32.099400000000003</v>
      </c>
      <c r="L28" s="11">
        <v>35.99</v>
      </c>
      <c r="M28" s="17">
        <f t="shared" si="3"/>
        <v>27.532350000000001</v>
      </c>
      <c r="N28" s="11">
        <v>40.9</v>
      </c>
      <c r="O28" s="17">
        <f t="shared" si="4"/>
        <v>31.288499999999999</v>
      </c>
      <c r="P28" s="11">
        <v>88.24</v>
      </c>
      <c r="Q28" s="75">
        <f t="shared" si="5"/>
        <v>67.503599999999992</v>
      </c>
      <c r="R28" s="77">
        <f t="shared" si="6"/>
        <v>183.70709999999997</v>
      </c>
    </row>
    <row r="29" spans="1:18" ht="15" thickBot="1">
      <c r="A29" s="33">
        <v>28</v>
      </c>
      <c r="B29" s="1" t="s">
        <v>38</v>
      </c>
      <c r="C29" s="1" t="s">
        <v>30</v>
      </c>
      <c r="D29" s="2">
        <v>1986</v>
      </c>
      <c r="E29" s="2">
        <f t="shared" si="0"/>
        <v>28</v>
      </c>
      <c r="F29" s="2" t="s">
        <v>115</v>
      </c>
      <c r="G29" s="4">
        <v>0.97099999999999997</v>
      </c>
      <c r="H29" s="11">
        <v>26.8</v>
      </c>
      <c r="I29" s="17">
        <f t="shared" si="1"/>
        <v>26.0228</v>
      </c>
      <c r="J29" s="11">
        <v>34.700000000000003</v>
      </c>
      <c r="K29" s="17">
        <f t="shared" si="2"/>
        <v>33.6937</v>
      </c>
      <c r="L29" s="11">
        <v>27.98</v>
      </c>
      <c r="M29" s="17">
        <f t="shared" si="3"/>
        <v>27.168579999999999</v>
      </c>
      <c r="N29" s="11">
        <v>31.89</v>
      </c>
      <c r="O29" s="17">
        <f t="shared" si="4"/>
        <v>30.96519</v>
      </c>
      <c r="P29" s="11">
        <v>67.89</v>
      </c>
      <c r="Q29" s="75">
        <f t="shared" si="5"/>
        <v>65.921189999999996</v>
      </c>
      <c r="R29" s="77">
        <f t="shared" si="6"/>
        <v>183.77145999999999</v>
      </c>
    </row>
    <row r="30" spans="1:18" ht="15" thickBot="1">
      <c r="A30" s="33">
        <v>29</v>
      </c>
      <c r="B30" s="1" t="s">
        <v>39</v>
      </c>
      <c r="C30" s="1" t="s">
        <v>6</v>
      </c>
      <c r="D30" s="2">
        <v>1963</v>
      </c>
      <c r="E30" s="2">
        <f t="shared" si="0"/>
        <v>51</v>
      </c>
      <c r="F30" s="2" t="s">
        <v>112</v>
      </c>
      <c r="G30" s="4">
        <v>0.79300000000000004</v>
      </c>
      <c r="H30" s="11">
        <v>31.09</v>
      </c>
      <c r="I30" s="17">
        <f t="shared" si="1"/>
        <v>24.65437</v>
      </c>
      <c r="J30" s="11">
        <v>38.43</v>
      </c>
      <c r="K30" s="17">
        <f t="shared" si="2"/>
        <v>30.474990000000002</v>
      </c>
      <c r="L30" s="11">
        <v>39.33</v>
      </c>
      <c r="M30" s="17">
        <f t="shared" si="3"/>
        <v>31.188690000000001</v>
      </c>
      <c r="N30" s="11">
        <v>42.28</v>
      </c>
      <c r="O30" s="17">
        <f t="shared" si="4"/>
        <v>33.528040000000004</v>
      </c>
      <c r="P30" s="11">
        <v>83.37</v>
      </c>
      <c r="Q30" s="75">
        <f t="shared" si="5"/>
        <v>66.112410000000011</v>
      </c>
      <c r="R30" s="77">
        <f t="shared" si="6"/>
        <v>185.95850000000002</v>
      </c>
    </row>
    <row r="31" spans="1:18" ht="15" thickBot="1">
      <c r="A31" s="33">
        <v>30</v>
      </c>
      <c r="B31" s="1" t="s">
        <v>40</v>
      </c>
      <c r="C31" s="1" t="s">
        <v>6</v>
      </c>
      <c r="D31" s="2">
        <v>1954</v>
      </c>
      <c r="E31" s="2">
        <f t="shared" si="0"/>
        <v>60</v>
      </c>
      <c r="F31" s="2" t="s">
        <v>109</v>
      </c>
      <c r="G31" s="4">
        <v>0.73</v>
      </c>
      <c r="H31" s="11">
        <v>37.31</v>
      </c>
      <c r="I31" s="17">
        <f t="shared" si="1"/>
        <v>27.2363</v>
      </c>
      <c r="J31" s="11">
        <v>42.13</v>
      </c>
      <c r="K31" s="17">
        <f t="shared" si="2"/>
        <v>30.754900000000003</v>
      </c>
      <c r="L31" s="11">
        <v>45.33</v>
      </c>
      <c r="M31" s="17">
        <f t="shared" si="3"/>
        <v>33.090899999999998</v>
      </c>
      <c r="N31" s="11">
        <v>46.81</v>
      </c>
      <c r="O31" s="17">
        <f t="shared" si="4"/>
        <v>34.171300000000002</v>
      </c>
      <c r="P31" s="11">
        <v>98.06</v>
      </c>
      <c r="Q31" s="75">
        <f t="shared" si="5"/>
        <v>71.583799999999997</v>
      </c>
      <c r="R31" s="77">
        <f t="shared" si="6"/>
        <v>196.8372</v>
      </c>
    </row>
    <row r="32" spans="1:18" ht="15" thickBot="1">
      <c r="A32" s="33">
        <v>31</v>
      </c>
      <c r="B32" s="1" t="s">
        <v>41</v>
      </c>
      <c r="C32" s="1" t="s">
        <v>42</v>
      </c>
      <c r="D32" s="2">
        <v>1982</v>
      </c>
      <c r="E32" s="2">
        <f t="shared" si="0"/>
        <v>32</v>
      </c>
      <c r="F32" s="2" t="s">
        <v>113</v>
      </c>
      <c r="G32" s="4">
        <v>0.93500000000000005</v>
      </c>
      <c r="H32" s="11">
        <v>28.02</v>
      </c>
      <c r="I32" s="17">
        <f t="shared" si="1"/>
        <v>26.198700000000002</v>
      </c>
      <c r="J32" s="11">
        <v>37.47</v>
      </c>
      <c r="K32" s="17">
        <f t="shared" si="2"/>
        <v>35.03445</v>
      </c>
      <c r="L32" s="11">
        <v>32.72</v>
      </c>
      <c r="M32" s="17">
        <f t="shared" si="3"/>
        <v>30.5932</v>
      </c>
      <c r="N32" s="11">
        <v>38.99</v>
      </c>
      <c r="O32" s="17">
        <f t="shared" si="4"/>
        <v>36.455650000000006</v>
      </c>
      <c r="P32" s="11">
        <v>76.28</v>
      </c>
      <c r="Q32" s="75">
        <f t="shared" si="5"/>
        <v>71.32180000000001</v>
      </c>
      <c r="R32" s="77">
        <f t="shared" si="6"/>
        <v>199.60380000000004</v>
      </c>
    </row>
    <row r="33" spans="1:18" ht="15" thickBot="1">
      <c r="A33" s="33">
        <v>32</v>
      </c>
      <c r="B33" s="1" t="s">
        <v>43</v>
      </c>
      <c r="C33" s="1" t="s">
        <v>11</v>
      </c>
      <c r="D33" s="2">
        <v>1989</v>
      </c>
      <c r="E33" s="2">
        <f t="shared" si="0"/>
        <v>25</v>
      </c>
      <c r="F33" s="2" t="s">
        <v>115</v>
      </c>
      <c r="G33" s="4">
        <v>1</v>
      </c>
      <c r="H33" s="11">
        <v>28.73</v>
      </c>
      <c r="I33" s="17">
        <f t="shared" si="1"/>
        <v>28.73</v>
      </c>
      <c r="J33" s="11">
        <v>34.659999999999997</v>
      </c>
      <c r="K33" s="17">
        <f t="shared" si="2"/>
        <v>34.659999999999997</v>
      </c>
      <c r="L33" s="11">
        <v>31.35</v>
      </c>
      <c r="M33" s="17">
        <f t="shared" si="3"/>
        <v>31.35</v>
      </c>
      <c r="N33" s="11">
        <v>35.130000000000003</v>
      </c>
      <c r="O33" s="17">
        <f t="shared" si="4"/>
        <v>35.130000000000003</v>
      </c>
      <c r="P33" s="11">
        <v>71.87</v>
      </c>
      <c r="Q33" s="75">
        <f t="shared" si="5"/>
        <v>71.87</v>
      </c>
      <c r="R33" s="77">
        <f t="shared" si="6"/>
        <v>201.74</v>
      </c>
    </row>
    <row r="34" spans="1:18" ht="15" thickBot="1">
      <c r="A34" s="33">
        <v>33</v>
      </c>
      <c r="B34" s="1" t="s">
        <v>44</v>
      </c>
      <c r="C34" s="1" t="s">
        <v>11</v>
      </c>
      <c r="D34" s="2">
        <v>1989</v>
      </c>
      <c r="E34" s="2">
        <f t="shared" si="0"/>
        <v>25</v>
      </c>
      <c r="F34" s="2" t="s">
        <v>115</v>
      </c>
      <c r="G34" s="4">
        <v>1</v>
      </c>
      <c r="H34" s="11">
        <v>28.12</v>
      </c>
      <c r="I34" s="17">
        <f t="shared" si="1"/>
        <v>28.12</v>
      </c>
      <c r="J34" s="11">
        <v>39.5</v>
      </c>
      <c r="K34" s="17">
        <f t="shared" si="2"/>
        <v>39.5</v>
      </c>
      <c r="L34" s="11">
        <v>31.02</v>
      </c>
      <c r="M34" s="17">
        <f t="shared" si="3"/>
        <v>31.02</v>
      </c>
      <c r="N34" s="11">
        <v>37.61</v>
      </c>
      <c r="O34" s="17">
        <f t="shared" si="4"/>
        <v>37.61</v>
      </c>
      <c r="P34" s="11">
        <v>74.349999999999994</v>
      </c>
      <c r="Q34" s="75">
        <f t="shared" si="5"/>
        <v>74.349999999999994</v>
      </c>
      <c r="R34" s="77">
        <f t="shared" si="6"/>
        <v>210.6</v>
      </c>
    </row>
    <row r="35" spans="1:18" ht="15" thickBot="1">
      <c r="A35" s="33">
        <v>34</v>
      </c>
      <c r="B35" s="1" t="s">
        <v>45</v>
      </c>
      <c r="C35" s="1" t="s">
        <v>6</v>
      </c>
      <c r="D35" s="2">
        <v>1966</v>
      </c>
      <c r="E35" s="2">
        <f t="shared" si="0"/>
        <v>48</v>
      </c>
      <c r="F35" s="2" t="s">
        <v>111</v>
      </c>
      <c r="G35" s="4">
        <v>0.81399999999999995</v>
      </c>
      <c r="H35" s="11">
        <v>35.700000000000003</v>
      </c>
      <c r="I35" s="17">
        <f t="shared" si="1"/>
        <v>29.059799999999999</v>
      </c>
      <c r="J35" s="11">
        <v>42.66</v>
      </c>
      <c r="K35" s="17">
        <f t="shared" si="2"/>
        <v>34.725239999999992</v>
      </c>
      <c r="L35" s="11">
        <v>47.45</v>
      </c>
      <c r="M35" s="17">
        <f t="shared" si="3"/>
        <v>38.624299999999998</v>
      </c>
      <c r="N35" s="11">
        <v>44.18</v>
      </c>
      <c r="O35" s="17">
        <f t="shared" si="4"/>
        <v>35.962519999999998</v>
      </c>
      <c r="P35" s="11">
        <v>90.71</v>
      </c>
      <c r="Q35" s="75">
        <f t="shared" si="5"/>
        <v>73.837939999999989</v>
      </c>
      <c r="R35" s="77">
        <f t="shared" si="6"/>
        <v>212.20979999999997</v>
      </c>
    </row>
    <row r="36" spans="1:18" ht="15" thickBot="1">
      <c r="A36" s="33">
        <v>35</v>
      </c>
      <c r="B36" s="1" t="s">
        <v>46</v>
      </c>
      <c r="C36" s="1" t="s">
        <v>9</v>
      </c>
      <c r="D36" s="2">
        <v>1958</v>
      </c>
      <c r="E36" s="2">
        <f t="shared" si="0"/>
        <v>56</v>
      </c>
      <c r="F36" s="2" t="s">
        <v>110</v>
      </c>
      <c r="G36" s="4">
        <v>0.75800000000000001</v>
      </c>
      <c r="H36" s="11">
        <v>30.63</v>
      </c>
      <c r="I36" s="17">
        <f t="shared" si="1"/>
        <v>23.21754</v>
      </c>
      <c r="J36" s="11">
        <v>38.68</v>
      </c>
      <c r="K36" s="17">
        <f t="shared" si="2"/>
        <v>29.31944</v>
      </c>
      <c r="L36" s="11">
        <v>32.090000000000003</v>
      </c>
      <c r="M36" s="17">
        <f t="shared" si="3"/>
        <v>24.324220000000004</v>
      </c>
      <c r="N36" s="11">
        <v>33.86</v>
      </c>
      <c r="O36" s="17">
        <f t="shared" si="4"/>
        <v>25.665880000000001</v>
      </c>
      <c r="P36" s="11" t="s">
        <v>47</v>
      </c>
      <c r="Q36" s="75" t="e">
        <f t="shared" si="5"/>
        <v>#VALUE!</v>
      </c>
      <c r="R36" s="77" t="e">
        <f t="shared" si="6"/>
        <v>#VALUE!</v>
      </c>
    </row>
    <row r="37" spans="1:18" ht="15" thickBot="1">
      <c r="A37" s="33">
        <v>36</v>
      </c>
      <c r="B37" s="1" t="s">
        <v>48</v>
      </c>
      <c r="C37" s="1" t="s">
        <v>6</v>
      </c>
      <c r="D37" s="2">
        <v>1949</v>
      </c>
      <c r="E37" s="2">
        <f t="shared" si="0"/>
        <v>65</v>
      </c>
      <c r="F37" s="2" t="s">
        <v>118</v>
      </c>
      <c r="G37" s="4">
        <v>0.69499999999999995</v>
      </c>
      <c r="H37" s="11">
        <v>38.590000000000003</v>
      </c>
      <c r="I37" s="17">
        <f t="shared" si="1"/>
        <v>26.820050000000002</v>
      </c>
      <c r="J37" s="11">
        <v>38.450000000000003</v>
      </c>
      <c r="K37" s="17">
        <f t="shared" si="2"/>
        <v>26.722750000000001</v>
      </c>
      <c r="L37" s="11">
        <v>42.53</v>
      </c>
      <c r="M37" s="17">
        <f t="shared" si="3"/>
        <v>29.558349999999997</v>
      </c>
      <c r="N37" s="11" t="s">
        <v>47</v>
      </c>
      <c r="O37" s="17" t="e">
        <f t="shared" si="4"/>
        <v>#VALUE!</v>
      </c>
      <c r="P37" s="11" t="s">
        <v>47</v>
      </c>
      <c r="Q37" s="75" t="e">
        <f t="shared" si="5"/>
        <v>#VALUE!</v>
      </c>
      <c r="R37" s="77" t="e">
        <f t="shared" si="6"/>
        <v>#VALUE!</v>
      </c>
    </row>
    <row r="38" spans="1:18" ht="15" thickBot="1">
      <c r="A38" s="33">
        <v>37</v>
      </c>
      <c r="B38" s="1" t="s">
        <v>49</v>
      </c>
      <c r="C38" s="1" t="s">
        <v>11</v>
      </c>
      <c r="D38" s="2">
        <v>1949</v>
      </c>
      <c r="E38" s="2">
        <f t="shared" si="0"/>
        <v>65</v>
      </c>
      <c r="F38" s="2" t="s">
        <v>118</v>
      </c>
      <c r="G38" s="4">
        <v>0.69499999999999995</v>
      </c>
      <c r="H38" s="11">
        <v>35.78</v>
      </c>
      <c r="I38" s="17">
        <f t="shared" si="1"/>
        <v>24.867100000000001</v>
      </c>
      <c r="J38" s="11">
        <v>49.68</v>
      </c>
      <c r="K38" s="17">
        <f t="shared" si="2"/>
        <v>34.5276</v>
      </c>
      <c r="L38" s="11">
        <v>43.72</v>
      </c>
      <c r="M38" s="17">
        <f t="shared" si="3"/>
        <v>30.385399999999997</v>
      </c>
      <c r="N38" s="11" t="s">
        <v>50</v>
      </c>
      <c r="O38" s="17" t="e">
        <f t="shared" si="4"/>
        <v>#VALUE!</v>
      </c>
      <c r="P38" s="11">
        <v>99.29</v>
      </c>
      <c r="Q38" s="75">
        <f t="shared" si="5"/>
        <v>69.006550000000004</v>
      </c>
      <c r="R38" s="77" t="e">
        <f t="shared" si="6"/>
        <v>#VALUE!</v>
      </c>
    </row>
    <row r="39" spans="1:18" ht="15" thickBot="1">
      <c r="A39" s="33">
        <v>38</v>
      </c>
      <c r="B39" s="1" t="s">
        <v>51</v>
      </c>
      <c r="C39" s="1" t="s">
        <v>6</v>
      </c>
      <c r="D39" s="2">
        <v>1957</v>
      </c>
      <c r="E39" s="2">
        <f t="shared" si="0"/>
        <v>57</v>
      </c>
      <c r="F39" s="2" t="s">
        <v>110</v>
      </c>
      <c r="G39" s="4">
        <v>0.751</v>
      </c>
      <c r="H39" s="11">
        <v>36.44</v>
      </c>
      <c r="I39" s="17">
        <f t="shared" si="1"/>
        <v>27.366439999999997</v>
      </c>
      <c r="J39" s="11">
        <v>44.71</v>
      </c>
      <c r="K39" s="17">
        <f t="shared" si="2"/>
        <v>33.577210000000001</v>
      </c>
      <c r="L39" s="11" t="s">
        <v>50</v>
      </c>
      <c r="M39" s="17" t="e">
        <f t="shared" si="3"/>
        <v>#VALUE!</v>
      </c>
      <c r="N39" s="11">
        <v>45.44</v>
      </c>
      <c r="O39" s="17">
        <f t="shared" si="4"/>
        <v>34.125439999999998</v>
      </c>
      <c r="P39" s="11">
        <v>93.17</v>
      </c>
      <c r="Q39" s="75">
        <f t="shared" si="5"/>
        <v>69.970669999999998</v>
      </c>
      <c r="R39" s="77" t="e">
        <f t="shared" si="6"/>
        <v>#VALUE!</v>
      </c>
    </row>
    <row r="40" spans="1:18" ht="15" thickBot="1">
      <c r="A40" s="33">
        <v>39</v>
      </c>
      <c r="B40" s="1" t="s">
        <v>52</v>
      </c>
      <c r="C40" s="1" t="s">
        <v>11</v>
      </c>
      <c r="D40" s="2">
        <v>1980</v>
      </c>
      <c r="E40" s="2">
        <f t="shared" si="0"/>
        <v>34</v>
      </c>
      <c r="F40" s="2" t="s">
        <v>113</v>
      </c>
      <c r="G40" s="4">
        <v>0.91700000000000004</v>
      </c>
      <c r="H40" s="11">
        <v>29.9</v>
      </c>
      <c r="I40" s="17">
        <f t="shared" si="1"/>
        <v>27.418299999999999</v>
      </c>
      <c r="J40" s="11">
        <v>41.11</v>
      </c>
      <c r="K40" s="17">
        <f t="shared" si="2"/>
        <v>37.697870000000002</v>
      </c>
      <c r="L40" s="11" t="s">
        <v>47</v>
      </c>
      <c r="M40" s="17" t="e">
        <f t="shared" si="3"/>
        <v>#VALUE!</v>
      </c>
      <c r="N40" s="11" t="s">
        <v>47</v>
      </c>
      <c r="O40" s="17" t="e">
        <f t="shared" si="4"/>
        <v>#VALUE!</v>
      </c>
      <c r="P40" s="11" t="s">
        <v>47</v>
      </c>
      <c r="Q40" s="75" t="e">
        <f t="shared" si="5"/>
        <v>#VALUE!</v>
      </c>
      <c r="R40" s="77" t="e">
        <f t="shared" si="6"/>
        <v>#VALUE!</v>
      </c>
    </row>
    <row r="41" spans="1:18" ht="15" thickBot="1">
      <c r="A41" s="33">
        <v>40</v>
      </c>
      <c r="B41" s="1" t="s">
        <v>53</v>
      </c>
      <c r="C41" s="1" t="s">
        <v>6</v>
      </c>
      <c r="D41" s="2">
        <v>1971</v>
      </c>
      <c r="E41" s="2">
        <f t="shared" si="0"/>
        <v>43</v>
      </c>
      <c r="F41" s="2" t="s">
        <v>116</v>
      </c>
      <c r="G41" s="4">
        <v>0.84899999999999998</v>
      </c>
      <c r="H41" s="11">
        <v>26.54</v>
      </c>
      <c r="I41" s="17">
        <f t="shared" si="1"/>
        <v>22.53246</v>
      </c>
      <c r="J41" s="11" t="s">
        <v>50</v>
      </c>
      <c r="K41" s="17" t="e">
        <f t="shared" si="2"/>
        <v>#VALUE!</v>
      </c>
      <c r="L41" s="11">
        <v>29.46</v>
      </c>
      <c r="M41" s="17">
        <f t="shared" si="3"/>
        <v>25.01154</v>
      </c>
      <c r="N41" s="11">
        <v>32.39</v>
      </c>
      <c r="O41" s="17">
        <f t="shared" si="4"/>
        <v>27.499109999999998</v>
      </c>
      <c r="P41" s="11">
        <v>67.650000000000006</v>
      </c>
      <c r="Q41" s="75">
        <f t="shared" si="5"/>
        <v>57.434850000000004</v>
      </c>
      <c r="R41" s="77" t="e">
        <f t="shared" si="6"/>
        <v>#VALUE!</v>
      </c>
    </row>
    <row r="42" spans="1:18" ht="15" thickBot="1">
      <c r="A42" s="33">
        <v>41</v>
      </c>
      <c r="B42" s="1" t="s">
        <v>54</v>
      </c>
      <c r="C42" s="1" t="s">
        <v>30</v>
      </c>
      <c r="D42" s="2">
        <v>1981</v>
      </c>
      <c r="E42" s="2">
        <f t="shared" si="0"/>
        <v>33</v>
      </c>
      <c r="F42" s="2" t="s">
        <v>113</v>
      </c>
      <c r="G42" s="4">
        <v>0.92600000000000005</v>
      </c>
      <c r="H42" s="11">
        <v>25.78</v>
      </c>
      <c r="I42" s="17">
        <f t="shared" si="1"/>
        <v>23.872280000000003</v>
      </c>
      <c r="J42" s="11" t="s">
        <v>50</v>
      </c>
      <c r="K42" s="17" t="e">
        <f t="shared" si="2"/>
        <v>#VALUE!</v>
      </c>
      <c r="L42" s="11">
        <v>29.56</v>
      </c>
      <c r="M42" s="17">
        <f t="shared" si="3"/>
        <v>27.37256</v>
      </c>
      <c r="N42" s="11">
        <v>34.81</v>
      </c>
      <c r="O42" s="17">
        <f t="shared" si="4"/>
        <v>32.234060000000007</v>
      </c>
      <c r="P42" s="11">
        <v>66.040000000000006</v>
      </c>
      <c r="Q42" s="75">
        <f t="shared" si="5"/>
        <v>61.153040000000011</v>
      </c>
      <c r="R42" s="77" t="e">
        <f t="shared" si="6"/>
        <v>#VALUE!</v>
      </c>
    </row>
    <row r="43" spans="1:18">
      <c r="B43" s="6"/>
      <c r="D43" s="7"/>
      <c r="E43" s="7"/>
      <c r="F43" s="7"/>
      <c r="G43" s="7"/>
    </row>
    <row r="44" spans="1:18" ht="15" thickBot="1">
      <c r="B44" s="5"/>
      <c r="D44" s="7"/>
      <c r="E44" s="7"/>
      <c r="F44" s="7"/>
      <c r="G44" s="7"/>
    </row>
    <row r="45" spans="1:18" ht="15" thickBot="1">
      <c r="A45" s="33" t="s">
        <v>182</v>
      </c>
      <c r="B45" s="1" t="s">
        <v>173</v>
      </c>
      <c r="C45" s="2" t="s">
        <v>172</v>
      </c>
      <c r="D45" s="2" t="s">
        <v>176</v>
      </c>
      <c r="E45" s="2" t="s">
        <v>174</v>
      </c>
      <c r="F45" s="2" t="s">
        <v>175</v>
      </c>
      <c r="G45" s="2" t="s">
        <v>180</v>
      </c>
      <c r="H45" s="2" t="s">
        <v>120</v>
      </c>
      <c r="I45" s="2" t="s">
        <v>179</v>
      </c>
      <c r="J45" s="2" t="s">
        <v>121</v>
      </c>
      <c r="K45" s="2" t="s">
        <v>179</v>
      </c>
      <c r="L45" s="2" t="s">
        <v>183</v>
      </c>
      <c r="M45" s="2" t="s">
        <v>179</v>
      </c>
      <c r="N45" s="2" t="s">
        <v>122</v>
      </c>
      <c r="O45" s="2" t="s">
        <v>179</v>
      </c>
      <c r="P45" s="2" t="s">
        <v>184</v>
      </c>
      <c r="Q45" s="2" t="s">
        <v>179</v>
      </c>
      <c r="R45" s="3" t="s">
        <v>4</v>
      </c>
    </row>
    <row r="46" spans="1:18" ht="15" thickBot="1">
      <c r="A46" s="33">
        <v>1</v>
      </c>
      <c r="B46" s="1" t="s">
        <v>71</v>
      </c>
      <c r="C46" s="1" t="s">
        <v>6</v>
      </c>
      <c r="D46" s="2">
        <v>1971</v>
      </c>
      <c r="E46" s="2">
        <f t="shared" ref="E46:E68" si="7">2014-D46</f>
        <v>43</v>
      </c>
      <c r="F46" s="2" t="s">
        <v>116</v>
      </c>
      <c r="G46" s="4">
        <v>0.84899999999999998</v>
      </c>
      <c r="H46" s="11">
        <v>30.7</v>
      </c>
      <c r="I46" s="17">
        <f t="shared" ref="I46:I68" si="8">H46*G46</f>
        <v>26.064299999999999</v>
      </c>
      <c r="J46" s="11">
        <v>38.869999999999997</v>
      </c>
      <c r="K46" s="17">
        <f t="shared" ref="K46:K68" si="9">J46*G46</f>
        <v>33.000629999999994</v>
      </c>
      <c r="L46" s="11">
        <v>32.97</v>
      </c>
      <c r="M46" s="17">
        <f t="shared" ref="M46:M68" si="10">L46*G46</f>
        <v>27.991529999999997</v>
      </c>
      <c r="N46" s="11">
        <v>32.74</v>
      </c>
      <c r="O46" s="17">
        <f t="shared" ref="O46:O68" si="11">N46*G46</f>
        <v>27.79626</v>
      </c>
      <c r="P46" s="11">
        <v>74.400000000000006</v>
      </c>
      <c r="Q46" s="75">
        <f t="shared" ref="Q46:Q68" si="12">P46*G46</f>
        <v>63.165600000000005</v>
      </c>
      <c r="R46" s="76">
        <f t="shared" ref="R46:R68" si="13">I46+K46+M46+O46+Q46</f>
        <v>178.01831999999999</v>
      </c>
    </row>
    <row r="47" spans="1:18" ht="15" thickBot="1">
      <c r="A47" s="33">
        <v>2</v>
      </c>
      <c r="B47" s="1" t="s">
        <v>72</v>
      </c>
      <c r="C47" s="1" t="s">
        <v>11</v>
      </c>
      <c r="D47" s="2">
        <v>1975</v>
      </c>
      <c r="E47" s="2">
        <f t="shared" si="7"/>
        <v>39</v>
      </c>
      <c r="F47" s="2" t="s">
        <v>114</v>
      </c>
      <c r="G47" s="4">
        <v>0.877</v>
      </c>
      <c r="H47" s="11">
        <v>27.78</v>
      </c>
      <c r="I47" s="17">
        <f t="shared" si="8"/>
        <v>24.363060000000001</v>
      </c>
      <c r="J47" s="11">
        <v>40.39</v>
      </c>
      <c r="K47" s="17">
        <f t="shared" si="9"/>
        <v>35.422029999999999</v>
      </c>
      <c r="L47" s="11">
        <v>30.23</v>
      </c>
      <c r="M47" s="17">
        <f t="shared" si="10"/>
        <v>26.511710000000001</v>
      </c>
      <c r="N47" s="11">
        <v>33.090000000000003</v>
      </c>
      <c r="O47" s="17">
        <f t="shared" si="11"/>
        <v>29.019930000000002</v>
      </c>
      <c r="P47" s="11">
        <v>72.12</v>
      </c>
      <c r="Q47" s="75">
        <f t="shared" si="12"/>
        <v>63.249240000000007</v>
      </c>
      <c r="R47" s="76">
        <f t="shared" si="13"/>
        <v>178.56596999999999</v>
      </c>
    </row>
    <row r="48" spans="1:18" ht="15" thickBot="1">
      <c r="A48" s="33">
        <v>3</v>
      </c>
      <c r="B48" s="1" t="s">
        <v>73</v>
      </c>
      <c r="C48" s="1" t="s">
        <v>11</v>
      </c>
      <c r="D48" s="2">
        <v>1964</v>
      </c>
      <c r="E48" s="2">
        <f t="shared" si="7"/>
        <v>50</v>
      </c>
      <c r="F48" s="2" t="s">
        <v>112</v>
      </c>
      <c r="G48" s="4">
        <v>0.8</v>
      </c>
      <c r="H48" s="11">
        <v>31.87</v>
      </c>
      <c r="I48" s="17">
        <f t="shared" si="8"/>
        <v>25.496000000000002</v>
      </c>
      <c r="J48" s="11">
        <v>41.76</v>
      </c>
      <c r="K48" s="17">
        <f t="shared" si="9"/>
        <v>33.408000000000001</v>
      </c>
      <c r="L48" s="11">
        <v>36.799999999999997</v>
      </c>
      <c r="M48" s="17">
        <f t="shared" si="10"/>
        <v>29.439999999999998</v>
      </c>
      <c r="N48" s="11">
        <v>39.47</v>
      </c>
      <c r="O48" s="17">
        <f t="shared" si="11"/>
        <v>31.576000000000001</v>
      </c>
      <c r="P48" s="11">
        <v>80.11</v>
      </c>
      <c r="Q48" s="75">
        <f t="shared" si="12"/>
        <v>64.088000000000008</v>
      </c>
      <c r="R48" s="76">
        <f t="shared" si="13"/>
        <v>184.00799999999998</v>
      </c>
    </row>
    <row r="49" spans="1:18" ht="15" thickBot="1">
      <c r="A49" s="33">
        <v>4</v>
      </c>
      <c r="B49" s="1" t="s">
        <v>74</v>
      </c>
      <c r="C49" s="1" t="s">
        <v>30</v>
      </c>
      <c r="D49" s="2">
        <v>1968</v>
      </c>
      <c r="E49" s="2">
        <f t="shared" si="7"/>
        <v>46</v>
      </c>
      <c r="F49" s="2" t="s">
        <v>111</v>
      </c>
      <c r="G49" s="4">
        <v>0.82799999999999996</v>
      </c>
      <c r="H49" s="11">
        <v>31.98</v>
      </c>
      <c r="I49" s="17">
        <f t="shared" si="8"/>
        <v>26.47944</v>
      </c>
      <c r="J49" s="11">
        <v>40.32</v>
      </c>
      <c r="K49" s="17">
        <f t="shared" si="9"/>
        <v>33.38496</v>
      </c>
      <c r="L49" s="11">
        <v>36.909999999999997</v>
      </c>
      <c r="M49" s="17">
        <f t="shared" si="10"/>
        <v>30.561479999999996</v>
      </c>
      <c r="N49" s="11">
        <v>36.130000000000003</v>
      </c>
      <c r="O49" s="17">
        <f t="shared" si="11"/>
        <v>29.91564</v>
      </c>
      <c r="P49" s="11">
        <v>78.739999999999995</v>
      </c>
      <c r="Q49" s="75">
        <f t="shared" si="12"/>
        <v>65.196719999999999</v>
      </c>
      <c r="R49" s="76">
        <f t="shared" si="13"/>
        <v>185.53824</v>
      </c>
    </row>
    <row r="50" spans="1:18" ht="15" thickBot="1">
      <c r="A50" s="33">
        <v>5</v>
      </c>
      <c r="B50" s="1" t="s">
        <v>75</v>
      </c>
      <c r="C50" s="1" t="s">
        <v>11</v>
      </c>
      <c r="D50" s="2">
        <v>1965</v>
      </c>
      <c r="E50" s="2">
        <f t="shared" si="7"/>
        <v>49</v>
      </c>
      <c r="F50" s="2" t="s">
        <v>111</v>
      </c>
      <c r="G50" s="4">
        <v>0.80700000000000005</v>
      </c>
      <c r="H50" s="11">
        <v>33.25</v>
      </c>
      <c r="I50" s="17">
        <f t="shared" si="8"/>
        <v>26.832750000000001</v>
      </c>
      <c r="J50" s="11">
        <v>43.66</v>
      </c>
      <c r="K50" s="17">
        <f t="shared" si="9"/>
        <v>35.233620000000002</v>
      </c>
      <c r="L50" s="11">
        <v>38.020000000000003</v>
      </c>
      <c r="M50" s="17">
        <f t="shared" si="10"/>
        <v>30.682140000000004</v>
      </c>
      <c r="N50" s="11">
        <v>38.47</v>
      </c>
      <c r="O50" s="17">
        <f t="shared" si="11"/>
        <v>31.045290000000001</v>
      </c>
      <c r="P50" s="11">
        <v>81.59</v>
      </c>
      <c r="Q50" s="75">
        <f t="shared" si="12"/>
        <v>65.843130000000002</v>
      </c>
      <c r="R50" s="76">
        <f t="shared" si="13"/>
        <v>189.63693000000001</v>
      </c>
    </row>
    <row r="51" spans="1:18" ht="15" thickBot="1">
      <c r="A51" s="33">
        <v>6</v>
      </c>
      <c r="B51" s="1" t="s">
        <v>76</v>
      </c>
      <c r="C51" s="1" t="s">
        <v>11</v>
      </c>
      <c r="D51" s="2">
        <v>1986</v>
      </c>
      <c r="E51" s="2">
        <f t="shared" si="7"/>
        <v>28</v>
      </c>
      <c r="F51" s="2" t="s">
        <v>115</v>
      </c>
      <c r="G51" s="4">
        <v>0.97099999999999997</v>
      </c>
      <c r="H51" s="11">
        <v>27.45</v>
      </c>
      <c r="I51" s="17">
        <f t="shared" si="8"/>
        <v>26.653949999999998</v>
      </c>
      <c r="J51" s="11">
        <v>37.69</v>
      </c>
      <c r="K51" s="17">
        <f t="shared" si="9"/>
        <v>36.596989999999998</v>
      </c>
      <c r="L51" s="11">
        <v>29.14</v>
      </c>
      <c r="M51" s="17">
        <f t="shared" si="10"/>
        <v>28.29494</v>
      </c>
      <c r="N51" s="11">
        <v>32.909999999999997</v>
      </c>
      <c r="O51" s="17">
        <f t="shared" si="11"/>
        <v>31.955609999999997</v>
      </c>
      <c r="P51" s="11">
        <v>69.209999999999994</v>
      </c>
      <c r="Q51" s="75">
        <f t="shared" si="12"/>
        <v>67.202909999999989</v>
      </c>
      <c r="R51" s="76">
        <f t="shared" si="13"/>
        <v>190.70439999999996</v>
      </c>
    </row>
    <row r="52" spans="1:18" ht="15" thickBot="1">
      <c r="A52" s="33">
        <v>7</v>
      </c>
      <c r="B52" s="1" t="s">
        <v>77</v>
      </c>
      <c r="C52" s="1" t="s">
        <v>78</v>
      </c>
      <c r="D52" s="2">
        <v>1969</v>
      </c>
      <c r="E52" s="2">
        <f t="shared" si="7"/>
        <v>45</v>
      </c>
      <c r="F52" s="2" t="s">
        <v>111</v>
      </c>
      <c r="G52" s="4">
        <v>0.83499999999999996</v>
      </c>
      <c r="H52" s="11">
        <v>31.45</v>
      </c>
      <c r="I52" s="17">
        <f t="shared" si="8"/>
        <v>26.260749999999998</v>
      </c>
      <c r="J52" s="11">
        <v>40.21</v>
      </c>
      <c r="K52" s="17">
        <f t="shared" si="9"/>
        <v>33.57535</v>
      </c>
      <c r="L52" s="11">
        <v>37.46</v>
      </c>
      <c r="M52" s="17">
        <f t="shared" si="10"/>
        <v>31.2791</v>
      </c>
      <c r="N52" s="11">
        <v>39.64</v>
      </c>
      <c r="O52" s="17">
        <f t="shared" si="11"/>
        <v>33.099399999999996</v>
      </c>
      <c r="P52" s="11">
        <v>81.39</v>
      </c>
      <c r="Q52" s="75">
        <f t="shared" si="12"/>
        <v>67.960650000000001</v>
      </c>
      <c r="R52" s="76">
        <f t="shared" si="13"/>
        <v>192.17525000000001</v>
      </c>
    </row>
    <row r="53" spans="1:18" ht="15" thickBot="1">
      <c r="A53" s="33">
        <v>8</v>
      </c>
      <c r="B53" s="1" t="s">
        <v>79</v>
      </c>
      <c r="C53" s="1" t="s">
        <v>11</v>
      </c>
      <c r="D53" s="2">
        <v>1967</v>
      </c>
      <c r="E53" s="2">
        <f t="shared" si="7"/>
        <v>47</v>
      </c>
      <c r="F53" s="2" t="s">
        <v>111</v>
      </c>
      <c r="G53" s="4">
        <v>0.82099999999999995</v>
      </c>
      <c r="H53" s="11">
        <v>33.99</v>
      </c>
      <c r="I53" s="17">
        <f t="shared" si="8"/>
        <v>27.90579</v>
      </c>
      <c r="J53" s="11">
        <v>41.97</v>
      </c>
      <c r="K53" s="17">
        <f t="shared" si="9"/>
        <v>34.457369999999997</v>
      </c>
      <c r="L53" s="11">
        <v>40.299999999999997</v>
      </c>
      <c r="M53" s="17">
        <f t="shared" si="10"/>
        <v>33.086299999999994</v>
      </c>
      <c r="N53" s="11">
        <v>41.65</v>
      </c>
      <c r="O53" s="17">
        <f t="shared" si="11"/>
        <v>34.194649999999996</v>
      </c>
      <c r="P53" s="11">
        <v>81.39</v>
      </c>
      <c r="Q53" s="75">
        <f t="shared" si="12"/>
        <v>66.821190000000001</v>
      </c>
      <c r="R53" s="76">
        <f t="shared" si="13"/>
        <v>196.46529999999998</v>
      </c>
    </row>
    <row r="54" spans="1:18" ht="15" thickBot="1">
      <c r="A54" s="33">
        <v>9</v>
      </c>
      <c r="B54" s="1" t="s">
        <v>80</v>
      </c>
      <c r="C54" s="1" t="s">
        <v>81</v>
      </c>
      <c r="D54" s="2">
        <v>1965</v>
      </c>
      <c r="E54" s="2">
        <f t="shared" si="7"/>
        <v>49</v>
      </c>
      <c r="F54" s="2" t="s">
        <v>111</v>
      </c>
      <c r="G54" s="4">
        <v>0.80700000000000005</v>
      </c>
      <c r="H54" s="11">
        <v>33.83</v>
      </c>
      <c r="I54" s="17">
        <f t="shared" si="8"/>
        <v>27.300810000000002</v>
      </c>
      <c r="J54" s="11">
        <v>45.58</v>
      </c>
      <c r="K54" s="17">
        <f t="shared" si="9"/>
        <v>36.783059999999999</v>
      </c>
      <c r="L54" s="11">
        <v>40.380000000000003</v>
      </c>
      <c r="M54" s="17">
        <f t="shared" si="10"/>
        <v>32.586660000000002</v>
      </c>
      <c r="N54" s="11">
        <v>41.4</v>
      </c>
      <c r="O54" s="17">
        <f t="shared" si="11"/>
        <v>33.409800000000004</v>
      </c>
      <c r="P54" s="11">
        <v>85.18</v>
      </c>
      <c r="Q54" s="75">
        <f t="shared" si="12"/>
        <v>68.740260000000006</v>
      </c>
      <c r="R54" s="76">
        <f t="shared" si="13"/>
        <v>198.82059000000001</v>
      </c>
    </row>
    <row r="55" spans="1:18" ht="15" thickBot="1">
      <c r="A55" s="33">
        <v>10</v>
      </c>
      <c r="B55" s="1" t="s">
        <v>82</v>
      </c>
      <c r="C55" s="1" t="s">
        <v>6</v>
      </c>
      <c r="D55" s="2">
        <v>1946</v>
      </c>
      <c r="E55" s="2">
        <f t="shared" si="7"/>
        <v>68</v>
      </c>
      <c r="F55" s="2" t="s">
        <v>118</v>
      </c>
      <c r="G55" s="4">
        <v>0.67400000000000004</v>
      </c>
      <c r="H55" s="11">
        <v>38.69</v>
      </c>
      <c r="I55" s="17">
        <f t="shared" si="8"/>
        <v>26.077059999999999</v>
      </c>
      <c r="J55" s="11">
        <v>50.73</v>
      </c>
      <c r="K55" s="17">
        <f t="shared" si="9"/>
        <v>34.192019999999999</v>
      </c>
      <c r="L55" s="11">
        <v>54.91</v>
      </c>
      <c r="M55" s="17">
        <f t="shared" si="10"/>
        <v>37.009340000000002</v>
      </c>
      <c r="N55" s="11">
        <v>54.17</v>
      </c>
      <c r="O55" s="17">
        <f t="shared" si="11"/>
        <v>36.510580000000004</v>
      </c>
      <c r="P55" s="11">
        <v>104.65</v>
      </c>
      <c r="Q55" s="75">
        <f t="shared" si="12"/>
        <v>70.534100000000009</v>
      </c>
      <c r="R55" s="76">
        <f t="shared" si="13"/>
        <v>204.32310000000001</v>
      </c>
    </row>
    <row r="56" spans="1:18" ht="15" thickBot="1">
      <c r="A56" s="33">
        <v>11</v>
      </c>
      <c r="B56" s="1" t="s">
        <v>83</v>
      </c>
      <c r="C56" s="1" t="s">
        <v>11</v>
      </c>
      <c r="D56" s="2">
        <v>1985</v>
      </c>
      <c r="E56" s="2">
        <f t="shared" si="7"/>
        <v>29</v>
      </c>
      <c r="F56" s="2" t="s">
        <v>115</v>
      </c>
      <c r="G56" s="4">
        <v>0.96199999999999997</v>
      </c>
      <c r="H56" s="11">
        <v>29.69</v>
      </c>
      <c r="I56" s="17">
        <f t="shared" si="8"/>
        <v>28.561779999999999</v>
      </c>
      <c r="J56" s="11">
        <v>41.41</v>
      </c>
      <c r="K56" s="17">
        <f t="shared" si="9"/>
        <v>39.836419999999997</v>
      </c>
      <c r="L56" s="11">
        <v>33.32</v>
      </c>
      <c r="M56" s="17">
        <f t="shared" si="10"/>
        <v>32.053840000000001</v>
      </c>
      <c r="N56" s="11">
        <v>36.020000000000003</v>
      </c>
      <c r="O56" s="17">
        <f t="shared" si="11"/>
        <v>34.651240000000001</v>
      </c>
      <c r="P56" s="11">
        <v>72.45</v>
      </c>
      <c r="Q56" s="75">
        <f t="shared" si="12"/>
        <v>69.696899999999999</v>
      </c>
      <c r="R56" s="76">
        <f t="shared" si="13"/>
        <v>204.80018000000001</v>
      </c>
    </row>
    <row r="57" spans="1:18" ht="15" thickBot="1">
      <c r="A57" s="33">
        <v>12</v>
      </c>
      <c r="B57" s="1" t="s">
        <v>84</v>
      </c>
      <c r="C57" s="1" t="s">
        <v>11</v>
      </c>
      <c r="D57" s="2">
        <v>1986</v>
      </c>
      <c r="E57" s="2">
        <f t="shared" si="7"/>
        <v>28</v>
      </c>
      <c r="F57" s="2" t="s">
        <v>115</v>
      </c>
      <c r="G57" s="4">
        <v>0.97099999999999997</v>
      </c>
      <c r="H57" s="11">
        <v>30.16</v>
      </c>
      <c r="I57" s="17">
        <f t="shared" si="8"/>
        <v>29.285360000000001</v>
      </c>
      <c r="J57" s="11">
        <v>38.19</v>
      </c>
      <c r="K57" s="17">
        <f t="shared" si="9"/>
        <v>37.08249</v>
      </c>
      <c r="L57" s="11">
        <v>33.29</v>
      </c>
      <c r="M57" s="17">
        <f t="shared" si="10"/>
        <v>32.324590000000001</v>
      </c>
      <c r="N57" s="11">
        <v>35.71</v>
      </c>
      <c r="O57" s="17">
        <f t="shared" si="11"/>
        <v>34.674410000000002</v>
      </c>
      <c r="P57" s="11">
        <v>74.02</v>
      </c>
      <c r="Q57" s="75">
        <f t="shared" si="12"/>
        <v>71.873419999999996</v>
      </c>
      <c r="R57" s="76">
        <f t="shared" si="13"/>
        <v>205.24027000000001</v>
      </c>
    </row>
    <row r="58" spans="1:18" ht="15" thickBot="1">
      <c r="A58" s="33">
        <v>13</v>
      </c>
      <c r="B58" s="1" t="s">
        <v>85</v>
      </c>
      <c r="C58" s="1" t="s">
        <v>6</v>
      </c>
      <c r="D58" s="2">
        <v>1979</v>
      </c>
      <c r="E58" s="2">
        <f t="shared" si="7"/>
        <v>35</v>
      </c>
      <c r="F58" s="2" t="s">
        <v>114</v>
      </c>
      <c r="G58" s="4">
        <v>0.90900000000000003</v>
      </c>
      <c r="H58" s="11">
        <v>32.700000000000003</v>
      </c>
      <c r="I58" s="17">
        <f t="shared" si="8"/>
        <v>29.724300000000003</v>
      </c>
      <c r="J58" s="11">
        <v>43.59</v>
      </c>
      <c r="K58" s="17">
        <f t="shared" si="9"/>
        <v>39.623310000000004</v>
      </c>
      <c r="L58" s="11">
        <v>34.119999999999997</v>
      </c>
      <c r="M58" s="17">
        <f t="shared" si="10"/>
        <v>31.015079999999998</v>
      </c>
      <c r="N58" s="11">
        <v>36.58</v>
      </c>
      <c r="O58" s="17">
        <f t="shared" si="11"/>
        <v>33.251219999999996</v>
      </c>
      <c r="P58" s="11">
        <v>82.64</v>
      </c>
      <c r="Q58" s="75">
        <f t="shared" si="12"/>
        <v>75.119759999999999</v>
      </c>
      <c r="R58" s="76">
        <f t="shared" si="13"/>
        <v>208.73367000000002</v>
      </c>
    </row>
    <row r="59" spans="1:18" ht="15" thickBot="1">
      <c r="A59" s="33">
        <v>14</v>
      </c>
      <c r="B59" s="1" t="s">
        <v>86</v>
      </c>
      <c r="C59" s="1" t="s">
        <v>6</v>
      </c>
      <c r="D59" s="2">
        <v>1975</v>
      </c>
      <c r="E59" s="2">
        <f t="shared" si="7"/>
        <v>39</v>
      </c>
      <c r="F59" s="2" t="s">
        <v>114</v>
      </c>
      <c r="G59" s="4">
        <v>0.877</v>
      </c>
      <c r="H59" s="11">
        <v>32.200000000000003</v>
      </c>
      <c r="I59" s="17">
        <f t="shared" si="8"/>
        <v>28.239400000000003</v>
      </c>
      <c r="J59" s="11">
        <v>45.65</v>
      </c>
      <c r="K59" s="17">
        <f t="shared" si="9"/>
        <v>40.035049999999998</v>
      </c>
      <c r="L59" s="11">
        <v>37.89</v>
      </c>
      <c r="M59" s="17">
        <f t="shared" si="10"/>
        <v>33.229530000000004</v>
      </c>
      <c r="N59" s="11">
        <v>38.69</v>
      </c>
      <c r="O59" s="17">
        <f t="shared" si="11"/>
        <v>33.931129999999996</v>
      </c>
      <c r="P59" s="11">
        <v>86.07</v>
      </c>
      <c r="Q59" s="75">
        <f t="shared" si="12"/>
        <v>75.48339</v>
      </c>
      <c r="R59" s="76">
        <f t="shared" si="13"/>
        <v>210.91849999999999</v>
      </c>
    </row>
    <row r="60" spans="1:18" ht="15" thickBot="1">
      <c r="A60" s="33">
        <v>15</v>
      </c>
      <c r="B60" s="1" t="s">
        <v>87</v>
      </c>
      <c r="C60" s="1" t="s">
        <v>11</v>
      </c>
      <c r="D60" s="2">
        <v>1957</v>
      </c>
      <c r="E60" s="2">
        <f t="shared" si="7"/>
        <v>57</v>
      </c>
      <c r="F60" s="2" t="s">
        <v>110</v>
      </c>
      <c r="G60" s="4">
        <v>0.751</v>
      </c>
      <c r="H60" s="11">
        <v>39.15</v>
      </c>
      <c r="I60" s="17">
        <f t="shared" si="8"/>
        <v>29.40165</v>
      </c>
      <c r="J60" s="11">
        <v>48.39</v>
      </c>
      <c r="K60" s="17">
        <f t="shared" si="9"/>
        <v>36.340890000000002</v>
      </c>
      <c r="L60" s="11">
        <v>49.03</v>
      </c>
      <c r="M60" s="17">
        <f t="shared" si="10"/>
        <v>36.821530000000003</v>
      </c>
      <c r="N60" s="11">
        <v>46.97</v>
      </c>
      <c r="O60" s="17">
        <f t="shared" si="11"/>
        <v>35.274470000000001</v>
      </c>
      <c r="P60" s="11">
        <v>97.33</v>
      </c>
      <c r="Q60" s="75">
        <f t="shared" si="12"/>
        <v>73.094830000000002</v>
      </c>
      <c r="R60" s="76">
        <f t="shared" si="13"/>
        <v>210.93337000000002</v>
      </c>
    </row>
    <row r="61" spans="1:18" ht="15" thickBot="1">
      <c r="A61" s="33">
        <v>16</v>
      </c>
      <c r="B61" s="1" t="s">
        <v>88</v>
      </c>
      <c r="C61" s="1" t="s">
        <v>11</v>
      </c>
      <c r="D61" s="2">
        <v>1954</v>
      </c>
      <c r="E61" s="2">
        <f t="shared" si="7"/>
        <v>60</v>
      </c>
      <c r="F61" s="2" t="s">
        <v>109</v>
      </c>
      <c r="G61" s="4">
        <v>0.73</v>
      </c>
      <c r="H61" s="11">
        <v>38.85</v>
      </c>
      <c r="I61" s="17">
        <f t="shared" si="8"/>
        <v>28.360500000000002</v>
      </c>
      <c r="J61" s="11">
        <v>48.71</v>
      </c>
      <c r="K61" s="17">
        <f t="shared" si="9"/>
        <v>35.558300000000003</v>
      </c>
      <c r="L61" s="11">
        <v>47.74</v>
      </c>
      <c r="M61" s="17">
        <f t="shared" si="10"/>
        <v>34.850200000000001</v>
      </c>
      <c r="N61" s="11">
        <v>53.59</v>
      </c>
      <c r="O61" s="17">
        <f t="shared" si="11"/>
        <v>39.120699999999999</v>
      </c>
      <c r="P61" s="11">
        <v>102.18</v>
      </c>
      <c r="Q61" s="75">
        <f t="shared" si="12"/>
        <v>74.591400000000007</v>
      </c>
      <c r="R61" s="76">
        <f t="shared" si="13"/>
        <v>212.48110000000003</v>
      </c>
    </row>
    <row r="62" spans="1:18" ht="15" thickBot="1">
      <c r="A62" s="33">
        <v>17</v>
      </c>
      <c r="B62" s="1" t="s">
        <v>89</v>
      </c>
      <c r="C62" s="1" t="s">
        <v>6</v>
      </c>
      <c r="D62" s="2">
        <v>1948</v>
      </c>
      <c r="E62" s="2">
        <f t="shared" si="7"/>
        <v>66</v>
      </c>
      <c r="F62" s="2" t="s">
        <v>118</v>
      </c>
      <c r="G62" s="4">
        <v>0.68799999999999994</v>
      </c>
      <c r="H62" s="11">
        <v>45.14</v>
      </c>
      <c r="I62" s="17">
        <f t="shared" si="8"/>
        <v>31.056319999999999</v>
      </c>
      <c r="J62" s="11">
        <v>53.18</v>
      </c>
      <c r="K62" s="17">
        <f t="shared" si="9"/>
        <v>36.58784</v>
      </c>
      <c r="L62" s="11">
        <v>52.79</v>
      </c>
      <c r="M62" s="17">
        <f t="shared" si="10"/>
        <v>36.319519999999997</v>
      </c>
      <c r="N62" s="11">
        <v>53.21</v>
      </c>
      <c r="O62" s="17">
        <f t="shared" si="11"/>
        <v>36.60848</v>
      </c>
      <c r="P62" s="11">
        <v>112.58</v>
      </c>
      <c r="Q62" s="75">
        <f t="shared" si="12"/>
        <v>77.455039999999997</v>
      </c>
      <c r="R62" s="76">
        <f t="shared" si="13"/>
        <v>218.02719999999999</v>
      </c>
    </row>
    <row r="63" spans="1:18" ht="15" thickBot="1">
      <c r="A63" s="33">
        <v>18</v>
      </c>
      <c r="B63" s="1" t="s">
        <v>90</v>
      </c>
      <c r="C63" s="1" t="s">
        <v>6</v>
      </c>
      <c r="D63" s="2">
        <v>1955</v>
      </c>
      <c r="E63" s="2">
        <f t="shared" si="7"/>
        <v>59</v>
      </c>
      <c r="F63" s="2" t="s">
        <v>110</v>
      </c>
      <c r="G63" s="4">
        <v>0.73699999999999999</v>
      </c>
      <c r="H63" s="11">
        <v>41.37</v>
      </c>
      <c r="I63" s="17">
        <f t="shared" si="8"/>
        <v>30.489689999999996</v>
      </c>
      <c r="J63" s="11">
        <v>52.94</v>
      </c>
      <c r="K63" s="17">
        <f t="shared" si="9"/>
        <v>39.016779999999997</v>
      </c>
      <c r="L63" s="11">
        <v>49.29</v>
      </c>
      <c r="M63" s="17">
        <f t="shared" si="10"/>
        <v>36.326729999999998</v>
      </c>
      <c r="N63" s="11">
        <v>50.48</v>
      </c>
      <c r="O63" s="17">
        <f t="shared" si="11"/>
        <v>37.203759999999996</v>
      </c>
      <c r="P63" s="11">
        <v>107.31</v>
      </c>
      <c r="Q63" s="75">
        <f t="shared" si="12"/>
        <v>79.087469999999996</v>
      </c>
      <c r="R63" s="77">
        <f t="shared" si="13"/>
        <v>222.12442999999999</v>
      </c>
    </row>
    <row r="64" spans="1:18" ht="15" thickBot="1">
      <c r="A64" s="33">
        <v>19</v>
      </c>
      <c r="B64" s="1" t="s">
        <v>91</v>
      </c>
      <c r="C64" s="1" t="s">
        <v>92</v>
      </c>
      <c r="D64" s="2">
        <v>1969</v>
      </c>
      <c r="E64" s="2">
        <f t="shared" si="7"/>
        <v>45</v>
      </c>
      <c r="F64" s="2" t="s">
        <v>111</v>
      </c>
      <c r="G64" s="4">
        <v>0.83499999999999996</v>
      </c>
      <c r="H64" s="11">
        <v>36.619999999999997</v>
      </c>
      <c r="I64" s="17">
        <f t="shared" si="8"/>
        <v>30.577699999999997</v>
      </c>
      <c r="J64" s="11">
        <v>44.9</v>
      </c>
      <c r="K64" s="17">
        <f t="shared" si="9"/>
        <v>37.491499999999995</v>
      </c>
      <c r="L64" s="11">
        <v>44.54</v>
      </c>
      <c r="M64" s="17">
        <f t="shared" si="10"/>
        <v>37.190899999999999</v>
      </c>
      <c r="N64" s="11">
        <v>48.48</v>
      </c>
      <c r="O64" s="17">
        <f t="shared" si="11"/>
        <v>40.480799999999995</v>
      </c>
      <c r="P64" s="11">
        <v>93.28</v>
      </c>
      <c r="Q64" s="75">
        <f t="shared" si="12"/>
        <v>77.888800000000003</v>
      </c>
      <c r="R64" s="77">
        <f t="shared" si="13"/>
        <v>223.62969999999999</v>
      </c>
    </row>
    <row r="65" spans="1:18" ht="15" thickBot="1">
      <c r="A65" s="33">
        <v>20</v>
      </c>
      <c r="B65" s="1" t="s">
        <v>93</v>
      </c>
      <c r="C65" s="1" t="s">
        <v>94</v>
      </c>
      <c r="D65" s="2">
        <v>1981</v>
      </c>
      <c r="E65" s="2">
        <f t="shared" si="7"/>
        <v>33</v>
      </c>
      <c r="F65" s="2" t="s">
        <v>113</v>
      </c>
      <c r="G65" s="4">
        <v>0.92600000000000005</v>
      </c>
      <c r="H65" s="11">
        <v>33.14</v>
      </c>
      <c r="I65" s="17">
        <f t="shared" si="8"/>
        <v>30.687640000000002</v>
      </c>
      <c r="J65" s="11">
        <v>48.3</v>
      </c>
      <c r="K65" s="17">
        <f t="shared" si="9"/>
        <v>44.7258</v>
      </c>
      <c r="L65" s="11">
        <v>39.6</v>
      </c>
      <c r="M65" s="17">
        <f t="shared" si="10"/>
        <v>36.669600000000003</v>
      </c>
      <c r="N65" s="11">
        <v>39.6</v>
      </c>
      <c r="O65" s="17">
        <f t="shared" si="11"/>
        <v>36.669600000000003</v>
      </c>
      <c r="P65" s="11">
        <v>87.19</v>
      </c>
      <c r="Q65" s="75">
        <f t="shared" si="12"/>
        <v>80.737940000000009</v>
      </c>
      <c r="R65" s="77">
        <f t="shared" si="13"/>
        <v>229.49058000000002</v>
      </c>
    </row>
    <row r="66" spans="1:18" ht="15" thickBot="1">
      <c r="A66" s="33">
        <v>21</v>
      </c>
      <c r="B66" s="1" t="s">
        <v>95</v>
      </c>
      <c r="C66" s="1" t="s">
        <v>6</v>
      </c>
      <c r="D66" s="2">
        <v>1968</v>
      </c>
      <c r="E66" s="2">
        <f t="shared" si="7"/>
        <v>46</v>
      </c>
      <c r="F66" s="2" t="s">
        <v>111</v>
      </c>
      <c r="G66" s="4">
        <v>0.82799999999999996</v>
      </c>
      <c r="H66" s="11">
        <v>42.58</v>
      </c>
      <c r="I66" s="17">
        <f t="shared" si="8"/>
        <v>35.256239999999998</v>
      </c>
      <c r="J66" s="11">
        <v>53.09</v>
      </c>
      <c r="K66" s="17">
        <f t="shared" si="9"/>
        <v>43.95852</v>
      </c>
      <c r="L66" s="11">
        <v>51.71</v>
      </c>
      <c r="M66" s="17">
        <f t="shared" si="10"/>
        <v>42.81588</v>
      </c>
      <c r="N66" s="11">
        <v>50.55</v>
      </c>
      <c r="O66" s="17">
        <f t="shared" si="11"/>
        <v>41.855399999999996</v>
      </c>
      <c r="P66" s="11">
        <v>107.51</v>
      </c>
      <c r="Q66" s="75">
        <f t="shared" si="12"/>
        <v>89.018280000000004</v>
      </c>
      <c r="R66" s="77">
        <f t="shared" si="13"/>
        <v>252.90432000000001</v>
      </c>
    </row>
    <row r="67" spans="1:18" ht="15" thickBot="1">
      <c r="A67" s="33">
        <v>22</v>
      </c>
      <c r="B67" s="1" t="s">
        <v>96</v>
      </c>
      <c r="C67" s="1" t="s">
        <v>97</v>
      </c>
      <c r="D67" s="2">
        <v>1973</v>
      </c>
      <c r="E67" s="2">
        <f t="shared" si="7"/>
        <v>41</v>
      </c>
      <c r="F67" s="2" t="s">
        <v>116</v>
      </c>
      <c r="G67" s="4">
        <v>0.86299999999999999</v>
      </c>
      <c r="H67" s="11">
        <v>34.07</v>
      </c>
      <c r="I67" s="17">
        <f t="shared" si="8"/>
        <v>29.40241</v>
      </c>
      <c r="J67" s="11">
        <v>48.14</v>
      </c>
      <c r="K67" s="17">
        <f t="shared" si="9"/>
        <v>41.544820000000001</v>
      </c>
      <c r="L67" s="11">
        <v>43.93</v>
      </c>
      <c r="M67" s="17">
        <f t="shared" si="10"/>
        <v>37.911589999999997</v>
      </c>
      <c r="N67" s="11">
        <v>43.36</v>
      </c>
      <c r="O67" s="17">
        <f t="shared" si="11"/>
        <v>37.41968</v>
      </c>
      <c r="P67" s="11" t="s">
        <v>50</v>
      </c>
      <c r="Q67" s="75" t="e">
        <f t="shared" si="12"/>
        <v>#VALUE!</v>
      </c>
      <c r="R67" s="77" t="e">
        <f t="shared" si="13"/>
        <v>#VALUE!</v>
      </c>
    </row>
    <row r="68" spans="1:18" ht="15" thickBot="1">
      <c r="A68" s="33">
        <v>23</v>
      </c>
      <c r="B68" s="1" t="s">
        <v>98</v>
      </c>
      <c r="C68" s="1" t="s">
        <v>6</v>
      </c>
      <c r="D68" s="2">
        <v>1968</v>
      </c>
      <c r="E68" s="2">
        <f t="shared" si="7"/>
        <v>46</v>
      </c>
      <c r="F68" s="2" t="s">
        <v>111</v>
      </c>
      <c r="G68" s="4">
        <v>0.82799999999999996</v>
      </c>
      <c r="H68" s="11">
        <v>38.46</v>
      </c>
      <c r="I68" s="17">
        <f t="shared" si="8"/>
        <v>31.84488</v>
      </c>
      <c r="J68" s="11">
        <v>48.92</v>
      </c>
      <c r="K68" s="17">
        <f t="shared" si="9"/>
        <v>40.505760000000002</v>
      </c>
      <c r="L68" s="11">
        <v>47.43</v>
      </c>
      <c r="M68" s="17">
        <f t="shared" si="10"/>
        <v>39.272039999999997</v>
      </c>
      <c r="N68" s="11">
        <v>45.37</v>
      </c>
      <c r="O68" s="17">
        <f t="shared" si="11"/>
        <v>37.566359999999996</v>
      </c>
      <c r="P68" s="11" t="s">
        <v>50</v>
      </c>
      <c r="Q68" s="75" t="e">
        <f t="shared" si="12"/>
        <v>#VALUE!</v>
      </c>
      <c r="R68" s="77" t="e">
        <f t="shared" si="13"/>
        <v>#VALUE!</v>
      </c>
    </row>
    <row r="69" spans="1:18">
      <c r="B69" s="8"/>
      <c r="C69" s="8"/>
      <c r="D69" s="9"/>
      <c r="E69" s="9"/>
      <c r="F69" s="9"/>
      <c r="G69" s="10"/>
      <c r="H69" s="12"/>
      <c r="I69" s="18"/>
      <c r="J69" s="12"/>
      <c r="K69" s="18"/>
      <c r="L69" s="12"/>
      <c r="M69" s="18"/>
      <c r="N69" s="12"/>
      <c r="O69" s="18"/>
      <c r="P69" s="12"/>
      <c r="Q69" s="78"/>
      <c r="R69" s="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46"/>
  <sheetViews>
    <sheetView topLeftCell="A37" workbookViewId="0">
      <selection activeCell="B64" sqref="B64"/>
    </sheetView>
  </sheetViews>
  <sheetFormatPr defaultRowHeight="16.8" customHeight="1"/>
  <cols>
    <col min="1" max="1" width="7.44140625" style="29" bestFit="1" customWidth="1"/>
    <col min="2" max="2" width="24" style="29" bestFit="1" customWidth="1"/>
    <col min="3" max="3" width="18.5546875" style="29" bestFit="1" customWidth="1"/>
    <col min="4" max="5" width="8.88671875" style="29"/>
    <col min="6" max="6" width="14.109375" style="29" bestFit="1" customWidth="1"/>
    <col min="7" max="7" width="11" style="30" bestFit="1" customWidth="1"/>
    <col min="8" max="8" width="8.88671875" style="29"/>
    <col min="9" max="9" width="5" style="64" bestFit="1" customWidth="1"/>
    <col min="10" max="10" width="24" style="29" bestFit="1" customWidth="1"/>
    <col min="11" max="11" width="18.5546875" style="29" bestFit="1" customWidth="1"/>
    <col min="12" max="12" width="6.44140625" style="29" bestFit="1" customWidth="1"/>
    <col min="13" max="13" width="16.6640625" style="29" bestFit="1" customWidth="1"/>
    <col min="14" max="14" width="15.109375" style="29" bestFit="1" customWidth="1"/>
    <col min="15" max="15" width="11" style="30" bestFit="1" customWidth="1"/>
    <col min="16" max="16384" width="8.88671875" style="29"/>
  </cols>
  <sheetData>
    <row r="1" spans="1:15" ht="16.8" customHeight="1">
      <c r="B1" s="66" t="s">
        <v>178</v>
      </c>
      <c r="C1" s="66"/>
      <c r="D1" s="66"/>
      <c r="E1" s="66"/>
      <c r="F1" s="66"/>
      <c r="J1" s="66" t="s">
        <v>177</v>
      </c>
      <c r="K1" s="66"/>
      <c r="L1" s="66"/>
      <c r="M1" s="66"/>
      <c r="N1" s="66"/>
    </row>
    <row r="2" spans="1:15" ht="16.8" customHeight="1">
      <c r="A2" s="64"/>
      <c r="K2" s="64"/>
    </row>
    <row r="3" spans="1:15" s="65" customFormat="1" ht="16.8" customHeight="1">
      <c r="A3" s="23" t="s">
        <v>181</v>
      </c>
      <c r="B3" s="22" t="s">
        <v>173</v>
      </c>
      <c r="C3" s="23" t="s">
        <v>172</v>
      </c>
      <c r="D3" s="23" t="s">
        <v>176</v>
      </c>
      <c r="E3" s="23" t="s">
        <v>174</v>
      </c>
      <c r="F3" s="23" t="s">
        <v>175</v>
      </c>
      <c r="G3" s="23" t="s">
        <v>120</v>
      </c>
      <c r="I3" s="22" t="s">
        <v>181</v>
      </c>
      <c r="J3" s="22" t="s">
        <v>173</v>
      </c>
      <c r="K3" s="23" t="s">
        <v>172</v>
      </c>
      <c r="L3" s="23" t="s">
        <v>176</v>
      </c>
      <c r="M3" s="23" t="s">
        <v>174</v>
      </c>
      <c r="N3" s="23" t="s">
        <v>175</v>
      </c>
      <c r="O3" s="23" t="s">
        <v>120</v>
      </c>
    </row>
    <row r="4" spans="1:15" ht="16.8" customHeight="1">
      <c r="A4" s="25">
        <v>1</v>
      </c>
      <c r="B4" s="24" t="s">
        <v>76</v>
      </c>
      <c r="C4" s="24" t="s">
        <v>11</v>
      </c>
      <c r="D4" s="25">
        <v>1986</v>
      </c>
      <c r="E4" s="25">
        <f>2014-D4</f>
        <v>28</v>
      </c>
      <c r="F4" s="25" t="s">
        <v>115</v>
      </c>
      <c r="G4" s="26">
        <v>27.45</v>
      </c>
      <c r="I4" s="46">
        <v>1</v>
      </c>
      <c r="J4" s="46" t="s">
        <v>76</v>
      </c>
      <c r="K4" s="46" t="s">
        <v>11</v>
      </c>
      <c r="L4" s="47">
        <v>1986</v>
      </c>
      <c r="M4" s="47">
        <f>2014-L4</f>
        <v>28</v>
      </c>
      <c r="N4" s="47" t="s">
        <v>115</v>
      </c>
      <c r="O4" s="48">
        <v>27.45</v>
      </c>
    </row>
    <row r="5" spans="1:15" ht="16.8" customHeight="1">
      <c r="A5" s="25">
        <v>2</v>
      </c>
      <c r="B5" s="24" t="s">
        <v>72</v>
      </c>
      <c r="C5" s="24" t="s">
        <v>11</v>
      </c>
      <c r="D5" s="25">
        <v>1975</v>
      </c>
      <c r="E5" s="25">
        <f>2014-D5</f>
        <v>39</v>
      </c>
      <c r="F5" s="25" t="s">
        <v>114</v>
      </c>
      <c r="G5" s="26">
        <v>27.78</v>
      </c>
      <c r="I5" s="46">
        <v>2</v>
      </c>
      <c r="J5" s="46" t="s">
        <v>83</v>
      </c>
      <c r="K5" s="46" t="s">
        <v>11</v>
      </c>
      <c r="L5" s="47">
        <v>1985</v>
      </c>
      <c r="M5" s="47">
        <f>2014-L5</f>
        <v>29</v>
      </c>
      <c r="N5" s="47" t="s">
        <v>115</v>
      </c>
      <c r="O5" s="48">
        <v>29.69</v>
      </c>
    </row>
    <row r="6" spans="1:15" ht="16.8" customHeight="1">
      <c r="A6" s="25">
        <v>3</v>
      </c>
      <c r="B6" s="24" t="s">
        <v>83</v>
      </c>
      <c r="C6" s="24" t="s">
        <v>11</v>
      </c>
      <c r="D6" s="25">
        <v>1985</v>
      </c>
      <c r="E6" s="25">
        <f>2014-D6</f>
        <v>29</v>
      </c>
      <c r="F6" s="25" t="s">
        <v>115</v>
      </c>
      <c r="G6" s="26">
        <v>29.69</v>
      </c>
      <c r="I6" s="46">
        <v>3</v>
      </c>
      <c r="J6" s="46" t="s">
        <v>84</v>
      </c>
      <c r="K6" s="46" t="s">
        <v>11</v>
      </c>
      <c r="L6" s="47">
        <v>1986</v>
      </c>
      <c r="M6" s="47">
        <f>2014-L6</f>
        <v>28</v>
      </c>
      <c r="N6" s="47" t="s">
        <v>115</v>
      </c>
      <c r="O6" s="48">
        <v>30.16</v>
      </c>
    </row>
    <row r="7" spans="1:15" ht="16.8" customHeight="1">
      <c r="A7" s="25">
        <v>4</v>
      </c>
      <c r="B7" s="24" t="s">
        <v>101</v>
      </c>
      <c r="C7" s="24" t="s">
        <v>20</v>
      </c>
      <c r="D7" s="25">
        <v>1972</v>
      </c>
      <c r="E7" s="25">
        <f>2014-D7</f>
        <v>42</v>
      </c>
      <c r="F7" s="25" t="s">
        <v>116</v>
      </c>
      <c r="G7" s="26">
        <v>29.69</v>
      </c>
      <c r="I7" s="24">
        <v>1</v>
      </c>
      <c r="J7" s="24" t="s">
        <v>93</v>
      </c>
      <c r="K7" s="24" t="s">
        <v>94</v>
      </c>
      <c r="L7" s="25">
        <v>1981</v>
      </c>
      <c r="M7" s="25">
        <f>2014-L7</f>
        <v>33</v>
      </c>
      <c r="N7" s="25" t="s">
        <v>113</v>
      </c>
      <c r="O7" s="26">
        <v>33.14</v>
      </c>
    </row>
    <row r="8" spans="1:15" ht="16.8" customHeight="1">
      <c r="A8" s="25">
        <v>5</v>
      </c>
      <c r="B8" s="24" t="s">
        <v>84</v>
      </c>
      <c r="C8" s="24" t="s">
        <v>11</v>
      </c>
      <c r="D8" s="25">
        <v>1986</v>
      </c>
      <c r="E8" s="25">
        <f>2014-D8</f>
        <v>28</v>
      </c>
      <c r="F8" s="25" t="s">
        <v>115</v>
      </c>
      <c r="G8" s="26">
        <v>30.16</v>
      </c>
      <c r="I8" s="34">
        <v>1</v>
      </c>
      <c r="J8" s="34" t="s">
        <v>72</v>
      </c>
      <c r="K8" s="34" t="s">
        <v>11</v>
      </c>
      <c r="L8" s="35">
        <v>1975</v>
      </c>
      <c r="M8" s="35">
        <f>2014-L8</f>
        <v>39</v>
      </c>
      <c r="N8" s="35" t="s">
        <v>114</v>
      </c>
      <c r="O8" s="36">
        <v>27.78</v>
      </c>
    </row>
    <row r="9" spans="1:15" ht="16.8" customHeight="1">
      <c r="A9" s="25">
        <v>6</v>
      </c>
      <c r="B9" s="24" t="s">
        <v>71</v>
      </c>
      <c r="C9" s="24" t="s">
        <v>6</v>
      </c>
      <c r="D9" s="25">
        <v>1971</v>
      </c>
      <c r="E9" s="25">
        <f>2014-D9</f>
        <v>43</v>
      </c>
      <c r="F9" s="25" t="s">
        <v>116</v>
      </c>
      <c r="G9" s="26">
        <v>30.7</v>
      </c>
      <c r="I9" s="34">
        <v>2</v>
      </c>
      <c r="J9" s="34" t="s">
        <v>86</v>
      </c>
      <c r="K9" s="34" t="s">
        <v>6</v>
      </c>
      <c r="L9" s="35">
        <v>1975</v>
      </c>
      <c r="M9" s="35">
        <f>2014-L9</f>
        <v>39</v>
      </c>
      <c r="N9" s="35" t="s">
        <v>114</v>
      </c>
      <c r="O9" s="36">
        <v>32.200000000000003</v>
      </c>
    </row>
    <row r="10" spans="1:15" ht="16.8" customHeight="1">
      <c r="A10" s="25">
        <v>7</v>
      </c>
      <c r="B10" s="24" t="s">
        <v>77</v>
      </c>
      <c r="C10" s="24" t="s">
        <v>78</v>
      </c>
      <c r="D10" s="25">
        <v>1969</v>
      </c>
      <c r="E10" s="25">
        <f>2014-D10</f>
        <v>45</v>
      </c>
      <c r="F10" s="25" t="s">
        <v>111</v>
      </c>
      <c r="G10" s="26">
        <v>31.45</v>
      </c>
      <c r="I10" s="34">
        <v>3</v>
      </c>
      <c r="J10" s="34" t="s">
        <v>85</v>
      </c>
      <c r="K10" s="34" t="s">
        <v>6</v>
      </c>
      <c r="L10" s="35">
        <v>1979</v>
      </c>
      <c r="M10" s="35">
        <f>2014-L10</f>
        <v>35</v>
      </c>
      <c r="N10" s="35" t="s">
        <v>114</v>
      </c>
      <c r="O10" s="36">
        <v>32.700000000000003</v>
      </c>
    </row>
    <row r="11" spans="1:15" ht="16.8" customHeight="1">
      <c r="A11" s="25">
        <v>8</v>
      </c>
      <c r="B11" s="24" t="s">
        <v>73</v>
      </c>
      <c r="C11" s="24" t="s">
        <v>11</v>
      </c>
      <c r="D11" s="25">
        <v>1964</v>
      </c>
      <c r="E11" s="25">
        <f>2014-D11</f>
        <v>50</v>
      </c>
      <c r="F11" s="25" t="s">
        <v>112</v>
      </c>
      <c r="G11" s="26">
        <v>31.87</v>
      </c>
      <c r="I11" s="34">
        <v>4</v>
      </c>
      <c r="J11" s="34" t="s">
        <v>99</v>
      </c>
      <c r="K11" s="34" t="s">
        <v>11</v>
      </c>
      <c r="L11" s="35">
        <v>1975</v>
      </c>
      <c r="M11" s="35">
        <f>2014-L11</f>
        <v>39</v>
      </c>
      <c r="N11" s="35" t="s">
        <v>114</v>
      </c>
      <c r="O11" s="36">
        <v>42.28</v>
      </c>
    </row>
    <row r="12" spans="1:15" ht="16.8" customHeight="1">
      <c r="A12" s="25">
        <v>9</v>
      </c>
      <c r="B12" s="24" t="s">
        <v>74</v>
      </c>
      <c r="C12" s="24" t="s">
        <v>30</v>
      </c>
      <c r="D12" s="25">
        <v>1968</v>
      </c>
      <c r="E12" s="25">
        <f>2014-D12</f>
        <v>46</v>
      </c>
      <c r="F12" s="25" t="s">
        <v>111</v>
      </c>
      <c r="G12" s="26">
        <v>31.98</v>
      </c>
      <c r="I12" s="31">
        <v>1</v>
      </c>
      <c r="J12" s="31" t="s">
        <v>101</v>
      </c>
      <c r="K12" s="31" t="s">
        <v>20</v>
      </c>
      <c r="L12" s="72">
        <v>1972</v>
      </c>
      <c r="M12" s="72">
        <f>2014-L12</f>
        <v>42</v>
      </c>
      <c r="N12" s="72" t="s">
        <v>116</v>
      </c>
      <c r="O12" s="73">
        <v>29.69</v>
      </c>
    </row>
    <row r="13" spans="1:15" ht="16.8" customHeight="1">
      <c r="A13" s="25">
        <v>10</v>
      </c>
      <c r="B13" s="24" t="s">
        <v>86</v>
      </c>
      <c r="C13" s="24" t="s">
        <v>6</v>
      </c>
      <c r="D13" s="25">
        <v>1975</v>
      </c>
      <c r="E13" s="25">
        <f>2014-D13</f>
        <v>39</v>
      </c>
      <c r="F13" s="25" t="s">
        <v>114</v>
      </c>
      <c r="G13" s="26">
        <v>32.200000000000003</v>
      </c>
      <c r="I13" s="31">
        <v>2</v>
      </c>
      <c r="J13" s="31" t="s">
        <v>71</v>
      </c>
      <c r="K13" s="31" t="s">
        <v>6</v>
      </c>
      <c r="L13" s="72">
        <v>1971</v>
      </c>
      <c r="M13" s="72">
        <f>2014-L13</f>
        <v>43</v>
      </c>
      <c r="N13" s="72" t="s">
        <v>116</v>
      </c>
      <c r="O13" s="73">
        <v>30.7</v>
      </c>
    </row>
    <row r="14" spans="1:15" ht="16.8" customHeight="1">
      <c r="A14" s="25">
        <v>11</v>
      </c>
      <c r="B14" s="24" t="s">
        <v>85</v>
      </c>
      <c r="C14" s="24" t="s">
        <v>6</v>
      </c>
      <c r="D14" s="25">
        <v>1979</v>
      </c>
      <c r="E14" s="25">
        <f>2014-D14</f>
        <v>35</v>
      </c>
      <c r="F14" s="25" t="s">
        <v>114</v>
      </c>
      <c r="G14" s="26">
        <v>32.700000000000003</v>
      </c>
      <c r="I14" s="31">
        <v>3</v>
      </c>
      <c r="J14" s="31" t="s">
        <v>96</v>
      </c>
      <c r="K14" s="31" t="s">
        <v>97</v>
      </c>
      <c r="L14" s="72">
        <v>1973</v>
      </c>
      <c r="M14" s="72">
        <f>2014-L14</f>
        <v>41</v>
      </c>
      <c r="N14" s="72" t="s">
        <v>116</v>
      </c>
      <c r="O14" s="73">
        <v>34.07</v>
      </c>
    </row>
    <row r="15" spans="1:15" ht="16.8" customHeight="1">
      <c r="A15" s="25">
        <v>12</v>
      </c>
      <c r="B15" s="24" t="s">
        <v>93</v>
      </c>
      <c r="C15" s="24" t="s">
        <v>94</v>
      </c>
      <c r="D15" s="25">
        <v>1981</v>
      </c>
      <c r="E15" s="25">
        <f>2014-D15</f>
        <v>33</v>
      </c>
      <c r="F15" s="25" t="s">
        <v>113</v>
      </c>
      <c r="G15" s="26">
        <v>33.14</v>
      </c>
      <c r="I15" s="31">
        <v>4</v>
      </c>
      <c r="J15" s="31" t="s">
        <v>100</v>
      </c>
      <c r="K15" s="31" t="s">
        <v>11</v>
      </c>
      <c r="L15" s="72">
        <v>1973</v>
      </c>
      <c r="M15" s="72">
        <f>2014-L15</f>
        <v>41</v>
      </c>
      <c r="N15" s="72" t="s">
        <v>116</v>
      </c>
      <c r="O15" s="73">
        <v>34.79</v>
      </c>
    </row>
    <row r="16" spans="1:15" ht="16.8" customHeight="1">
      <c r="A16" s="25">
        <v>13</v>
      </c>
      <c r="B16" s="24" t="s">
        <v>75</v>
      </c>
      <c r="C16" s="24" t="s">
        <v>11</v>
      </c>
      <c r="D16" s="25">
        <v>1965</v>
      </c>
      <c r="E16" s="25">
        <f>2014-D16</f>
        <v>49</v>
      </c>
      <c r="F16" s="25" t="s">
        <v>111</v>
      </c>
      <c r="G16" s="26">
        <v>33.25</v>
      </c>
      <c r="I16" s="31">
        <v>5</v>
      </c>
      <c r="J16" s="31" t="s">
        <v>103</v>
      </c>
      <c r="K16" s="31" t="s">
        <v>97</v>
      </c>
      <c r="L16" s="72">
        <v>1970</v>
      </c>
      <c r="M16" s="72">
        <f>2014-L16</f>
        <v>44</v>
      </c>
      <c r="N16" s="72" t="s">
        <v>116</v>
      </c>
      <c r="O16" s="73">
        <v>39.97</v>
      </c>
    </row>
    <row r="17" spans="1:15" ht="16.8" customHeight="1">
      <c r="A17" s="25">
        <v>14</v>
      </c>
      <c r="B17" s="24" t="s">
        <v>80</v>
      </c>
      <c r="C17" s="24" t="s">
        <v>81</v>
      </c>
      <c r="D17" s="25">
        <v>1965</v>
      </c>
      <c r="E17" s="25">
        <f>2014-D17</f>
        <v>49</v>
      </c>
      <c r="F17" s="25" t="s">
        <v>111</v>
      </c>
      <c r="G17" s="26">
        <v>33.83</v>
      </c>
      <c r="I17" s="40">
        <v>1</v>
      </c>
      <c r="J17" s="40" t="s">
        <v>77</v>
      </c>
      <c r="K17" s="40" t="s">
        <v>78</v>
      </c>
      <c r="L17" s="41">
        <v>1969</v>
      </c>
      <c r="M17" s="41">
        <f>2014-L17</f>
        <v>45</v>
      </c>
      <c r="N17" s="41" t="s">
        <v>111</v>
      </c>
      <c r="O17" s="42">
        <v>31.45</v>
      </c>
    </row>
    <row r="18" spans="1:15" ht="16.8" customHeight="1">
      <c r="A18" s="25">
        <v>15</v>
      </c>
      <c r="B18" s="24" t="s">
        <v>79</v>
      </c>
      <c r="C18" s="24" t="s">
        <v>11</v>
      </c>
      <c r="D18" s="25">
        <v>1967</v>
      </c>
      <c r="E18" s="25">
        <f>2014-D18</f>
        <v>47</v>
      </c>
      <c r="F18" s="25" t="s">
        <v>111</v>
      </c>
      <c r="G18" s="26">
        <v>33.99</v>
      </c>
      <c r="I18" s="40">
        <v>2</v>
      </c>
      <c r="J18" s="40" t="s">
        <v>74</v>
      </c>
      <c r="K18" s="40" t="s">
        <v>30</v>
      </c>
      <c r="L18" s="41">
        <v>1968</v>
      </c>
      <c r="M18" s="41">
        <f>2014-L18</f>
        <v>46</v>
      </c>
      <c r="N18" s="41" t="s">
        <v>111</v>
      </c>
      <c r="O18" s="42">
        <v>31.98</v>
      </c>
    </row>
    <row r="19" spans="1:15" ht="16.8" customHeight="1">
      <c r="A19" s="25">
        <v>16</v>
      </c>
      <c r="B19" s="24" t="s">
        <v>96</v>
      </c>
      <c r="C19" s="24" t="s">
        <v>97</v>
      </c>
      <c r="D19" s="25">
        <v>1973</v>
      </c>
      <c r="E19" s="25">
        <f>2014-D19</f>
        <v>41</v>
      </c>
      <c r="F19" s="25" t="s">
        <v>116</v>
      </c>
      <c r="G19" s="26">
        <v>34.07</v>
      </c>
      <c r="I19" s="40">
        <v>3</v>
      </c>
      <c r="J19" s="40" t="s">
        <v>75</v>
      </c>
      <c r="K19" s="40" t="s">
        <v>11</v>
      </c>
      <c r="L19" s="41">
        <v>1965</v>
      </c>
      <c r="M19" s="41">
        <f>2014-L19</f>
        <v>49</v>
      </c>
      <c r="N19" s="41" t="s">
        <v>111</v>
      </c>
      <c r="O19" s="42">
        <v>33.25</v>
      </c>
    </row>
    <row r="20" spans="1:15" ht="16.8" customHeight="1">
      <c r="A20" s="25">
        <v>17</v>
      </c>
      <c r="B20" s="24" t="s">
        <v>100</v>
      </c>
      <c r="C20" s="24" t="s">
        <v>11</v>
      </c>
      <c r="D20" s="25">
        <v>1973</v>
      </c>
      <c r="E20" s="25">
        <f>2014-D20</f>
        <v>41</v>
      </c>
      <c r="F20" s="25" t="s">
        <v>116</v>
      </c>
      <c r="G20" s="26">
        <v>34.79</v>
      </c>
      <c r="I20" s="40">
        <v>4</v>
      </c>
      <c r="J20" s="40" t="s">
        <v>80</v>
      </c>
      <c r="K20" s="40" t="s">
        <v>81</v>
      </c>
      <c r="L20" s="41">
        <v>1965</v>
      </c>
      <c r="M20" s="41">
        <f>2014-L20</f>
        <v>49</v>
      </c>
      <c r="N20" s="41" t="s">
        <v>111</v>
      </c>
      <c r="O20" s="42">
        <v>33.83</v>
      </c>
    </row>
    <row r="21" spans="1:15" ht="16.8" customHeight="1">
      <c r="A21" s="25">
        <v>18</v>
      </c>
      <c r="B21" s="24" t="s">
        <v>91</v>
      </c>
      <c r="C21" s="24" t="s">
        <v>92</v>
      </c>
      <c r="D21" s="25">
        <v>1969</v>
      </c>
      <c r="E21" s="25">
        <f>2014-D21</f>
        <v>45</v>
      </c>
      <c r="F21" s="25" t="s">
        <v>111</v>
      </c>
      <c r="G21" s="26">
        <v>36.619999999999997</v>
      </c>
      <c r="I21" s="40">
        <v>5</v>
      </c>
      <c r="J21" s="40" t="s">
        <v>79</v>
      </c>
      <c r="K21" s="40" t="s">
        <v>11</v>
      </c>
      <c r="L21" s="41">
        <v>1967</v>
      </c>
      <c r="M21" s="41">
        <f>2014-L21</f>
        <v>47</v>
      </c>
      <c r="N21" s="41" t="s">
        <v>111</v>
      </c>
      <c r="O21" s="42">
        <v>33.99</v>
      </c>
    </row>
    <row r="22" spans="1:15" ht="16.8" customHeight="1">
      <c r="A22" s="25">
        <v>19</v>
      </c>
      <c r="B22" s="24" t="s">
        <v>98</v>
      </c>
      <c r="C22" s="24" t="s">
        <v>6</v>
      </c>
      <c r="D22" s="25">
        <v>1968</v>
      </c>
      <c r="E22" s="25">
        <f>2014-D22</f>
        <v>46</v>
      </c>
      <c r="F22" s="25" t="s">
        <v>111</v>
      </c>
      <c r="G22" s="26">
        <v>38.46</v>
      </c>
      <c r="I22" s="40">
        <v>6</v>
      </c>
      <c r="J22" s="40" t="s">
        <v>91</v>
      </c>
      <c r="K22" s="40" t="s">
        <v>92</v>
      </c>
      <c r="L22" s="41">
        <v>1969</v>
      </c>
      <c r="M22" s="41">
        <f>2014-L22</f>
        <v>45</v>
      </c>
      <c r="N22" s="41" t="s">
        <v>111</v>
      </c>
      <c r="O22" s="42">
        <v>36.619999999999997</v>
      </c>
    </row>
    <row r="23" spans="1:15" ht="16.8" customHeight="1">
      <c r="A23" s="25">
        <v>20</v>
      </c>
      <c r="B23" s="24" t="s">
        <v>82</v>
      </c>
      <c r="C23" s="24" t="s">
        <v>6</v>
      </c>
      <c r="D23" s="25">
        <v>1946</v>
      </c>
      <c r="E23" s="25">
        <f>2014-D23</f>
        <v>68</v>
      </c>
      <c r="F23" s="25" t="s">
        <v>118</v>
      </c>
      <c r="G23" s="26">
        <v>38.69</v>
      </c>
      <c r="I23" s="40">
        <v>7</v>
      </c>
      <c r="J23" s="40" t="s">
        <v>98</v>
      </c>
      <c r="K23" s="40" t="s">
        <v>6</v>
      </c>
      <c r="L23" s="41">
        <v>1968</v>
      </c>
      <c r="M23" s="41">
        <f>2014-L23</f>
        <v>46</v>
      </c>
      <c r="N23" s="41" t="s">
        <v>111</v>
      </c>
      <c r="O23" s="42">
        <v>38.46</v>
      </c>
    </row>
    <row r="24" spans="1:15" ht="16.8" customHeight="1">
      <c r="A24" s="25">
        <v>21</v>
      </c>
      <c r="B24" s="24" t="s">
        <v>88</v>
      </c>
      <c r="C24" s="24" t="s">
        <v>11</v>
      </c>
      <c r="D24" s="25">
        <v>1954</v>
      </c>
      <c r="E24" s="25">
        <f>2014-D24</f>
        <v>60</v>
      </c>
      <c r="F24" s="25" t="s">
        <v>109</v>
      </c>
      <c r="G24" s="26">
        <v>38.85</v>
      </c>
      <c r="I24" s="40">
        <v>8</v>
      </c>
      <c r="J24" s="40" t="s">
        <v>95</v>
      </c>
      <c r="K24" s="40" t="s">
        <v>6</v>
      </c>
      <c r="L24" s="41">
        <v>1968</v>
      </c>
      <c r="M24" s="41">
        <f>2014-L24</f>
        <v>46</v>
      </c>
      <c r="N24" s="41" t="s">
        <v>111</v>
      </c>
      <c r="O24" s="42">
        <v>42.58</v>
      </c>
    </row>
    <row r="25" spans="1:15" ht="16.8" customHeight="1">
      <c r="A25" s="25">
        <v>22</v>
      </c>
      <c r="B25" s="24" t="s">
        <v>87</v>
      </c>
      <c r="C25" s="24" t="s">
        <v>11</v>
      </c>
      <c r="D25" s="25">
        <v>1957</v>
      </c>
      <c r="E25" s="25">
        <f>2014-D25</f>
        <v>57</v>
      </c>
      <c r="F25" s="25" t="s">
        <v>110</v>
      </c>
      <c r="G25" s="26">
        <v>39.15</v>
      </c>
      <c r="I25" s="24">
        <v>1</v>
      </c>
      <c r="J25" s="24" t="s">
        <v>73</v>
      </c>
      <c r="K25" s="24" t="s">
        <v>11</v>
      </c>
      <c r="L25" s="25">
        <v>1964</v>
      </c>
      <c r="M25" s="25">
        <f>2014-L25</f>
        <v>50</v>
      </c>
      <c r="N25" s="25" t="s">
        <v>112</v>
      </c>
      <c r="O25" s="26">
        <v>31.87</v>
      </c>
    </row>
    <row r="26" spans="1:15" ht="16.8" customHeight="1">
      <c r="A26" s="25">
        <v>23</v>
      </c>
      <c r="B26" s="24" t="s">
        <v>103</v>
      </c>
      <c r="C26" s="24" t="s">
        <v>97</v>
      </c>
      <c r="D26" s="25">
        <v>1970</v>
      </c>
      <c r="E26" s="25">
        <f>2014-D26</f>
        <v>44</v>
      </c>
      <c r="F26" s="25" t="s">
        <v>116</v>
      </c>
      <c r="G26" s="26">
        <v>39.97</v>
      </c>
      <c r="I26" s="43">
        <v>1</v>
      </c>
      <c r="J26" s="43" t="s">
        <v>87</v>
      </c>
      <c r="K26" s="43" t="s">
        <v>11</v>
      </c>
      <c r="L26" s="44">
        <v>1957</v>
      </c>
      <c r="M26" s="44">
        <f>2014-L26</f>
        <v>57</v>
      </c>
      <c r="N26" s="44" t="s">
        <v>110</v>
      </c>
      <c r="O26" s="45">
        <v>39.15</v>
      </c>
    </row>
    <row r="27" spans="1:15" ht="16.8" customHeight="1">
      <c r="A27" s="25">
        <v>24</v>
      </c>
      <c r="B27" s="24" t="s">
        <v>90</v>
      </c>
      <c r="C27" s="24" t="s">
        <v>6</v>
      </c>
      <c r="D27" s="25">
        <v>1955</v>
      </c>
      <c r="E27" s="25">
        <f>2014-D27</f>
        <v>59</v>
      </c>
      <c r="F27" s="25" t="s">
        <v>110</v>
      </c>
      <c r="G27" s="26">
        <v>41.37</v>
      </c>
      <c r="I27" s="43">
        <v>2</v>
      </c>
      <c r="J27" s="43" t="s">
        <v>90</v>
      </c>
      <c r="K27" s="43" t="s">
        <v>6</v>
      </c>
      <c r="L27" s="44">
        <v>1955</v>
      </c>
      <c r="M27" s="44">
        <f>2014-L27</f>
        <v>59</v>
      </c>
      <c r="N27" s="44" t="s">
        <v>110</v>
      </c>
      <c r="O27" s="45">
        <v>41.37</v>
      </c>
    </row>
    <row r="28" spans="1:15" ht="16.8" customHeight="1">
      <c r="A28" s="25">
        <v>25</v>
      </c>
      <c r="B28" s="24" t="s">
        <v>99</v>
      </c>
      <c r="C28" s="24" t="s">
        <v>11</v>
      </c>
      <c r="D28" s="25">
        <v>1975</v>
      </c>
      <c r="E28" s="25">
        <f>2014-D28</f>
        <v>39</v>
      </c>
      <c r="F28" s="25" t="s">
        <v>114</v>
      </c>
      <c r="G28" s="26">
        <v>42.28</v>
      </c>
      <c r="I28" s="24">
        <v>1</v>
      </c>
      <c r="J28" s="24" t="s">
        <v>88</v>
      </c>
      <c r="K28" s="24" t="s">
        <v>11</v>
      </c>
      <c r="L28" s="25">
        <v>1954</v>
      </c>
      <c r="M28" s="25">
        <f>2014-L28</f>
        <v>60</v>
      </c>
      <c r="N28" s="25" t="s">
        <v>109</v>
      </c>
      <c r="O28" s="26">
        <v>38.85</v>
      </c>
    </row>
    <row r="29" spans="1:15" ht="16.8" customHeight="1">
      <c r="A29" s="25">
        <v>26</v>
      </c>
      <c r="B29" s="24" t="s">
        <v>95</v>
      </c>
      <c r="C29" s="24" t="s">
        <v>6</v>
      </c>
      <c r="D29" s="25">
        <v>1968</v>
      </c>
      <c r="E29" s="25">
        <f>2014-D29</f>
        <v>46</v>
      </c>
      <c r="F29" s="25" t="s">
        <v>111</v>
      </c>
      <c r="G29" s="26">
        <v>42.58</v>
      </c>
      <c r="I29" s="46">
        <v>1</v>
      </c>
      <c r="J29" s="46" t="s">
        <v>82</v>
      </c>
      <c r="K29" s="46" t="s">
        <v>6</v>
      </c>
      <c r="L29" s="47">
        <v>1946</v>
      </c>
      <c r="M29" s="47">
        <f>2014-L29</f>
        <v>68</v>
      </c>
      <c r="N29" s="47" t="s">
        <v>118</v>
      </c>
      <c r="O29" s="48">
        <v>38.69</v>
      </c>
    </row>
    <row r="30" spans="1:15" ht="16.8" customHeight="1">
      <c r="A30" s="25">
        <v>27</v>
      </c>
      <c r="B30" s="24" t="s">
        <v>89</v>
      </c>
      <c r="C30" s="24" t="s">
        <v>6</v>
      </c>
      <c r="D30" s="25">
        <v>1948</v>
      </c>
      <c r="E30" s="25">
        <f>2014-D30</f>
        <v>66</v>
      </c>
      <c r="F30" s="25" t="s">
        <v>118</v>
      </c>
      <c r="G30" s="26">
        <v>45.14</v>
      </c>
      <c r="I30" s="46">
        <v>2</v>
      </c>
      <c r="J30" s="46" t="s">
        <v>89</v>
      </c>
      <c r="K30" s="46" t="s">
        <v>6</v>
      </c>
      <c r="L30" s="47">
        <v>1948</v>
      </c>
      <c r="M30" s="47">
        <f>2014-L30</f>
        <v>66</v>
      </c>
      <c r="N30" s="47" t="s">
        <v>118</v>
      </c>
      <c r="O30" s="48">
        <v>45.14</v>
      </c>
    </row>
    <row r="34" spans="1:15" ht="16.8" customHeight="1">
      <c r="A34" s="23" t="s">
        <v>181</v>
      </c>
      <c r="B34" s="22" t="s">
        <v>173</v>
      </c>
      <c r="C34" s="23" t="s">
        <v>172</v>
      </c>
      <c r="D34" s="23" t="s">
        <v>176</v>
      </c>
      <c r="E34" s="23" t="s">
        <v>174</v>
      </c>
      <c r="F34" s="23" t="s">
        <v>175</v>
      </c>
      <c r="G34" s="23" t="s">
        <v>121</v>
      </c>
      <c r="I34" s="23" t="s">
        <v>181</v>
      </c>
      <c r="J34" s="22" t="s">
        <v>173</v>
      </c>
      <c r="K34" s="23" t="s">
        <v>172</v>
      </c>
      <c r="L34" s="23" t="s">
        <v>176</v>
      </c>
      <c r="M34" s="23" t="s">
        <v>174</v>
      </c>
      <c r="N34" s="23" t="s">
        <v>175</v>
      </c>
      <c r="O34" s="23" t="s">
        <v>121</v>
      </c>
    </row>
    <row r="35" spans="1:15" ht="16.8" customHeight="1">
      <c r="A35" s="25">
        <v>1</v>
      </c>
      <c r="B35" s="24" t="s">
        <v>76</v>
      </c>
      <c r="C35" s="24" t="s">
        <v>11</v>
      </c>
      <c r="D35" s="25">
        <v>1986</v>
      </c>
      <c r="E35" s="25">
        <f>2014-D35</f>
        <v>28</v>
      </c>
      <c r="F35" s="25" t="s">
        <v>115</v>
      </c>
      <c r="G35" s="26">
        <v>37.69</v>
      </c>
      <c r="I35" s="68">
        <v>1</v>
      </c>
      <c r="J35" s="69" t="s">
        <v>76</v>
      </c>
      <c r="K35" s="69" t="s">
        <v>11</v>
      </c>
      <c r="L35" s="68">
        <v>1986</v>
      </c>
      <c r="M35" s="68">
        <f>2014-L35</f>
        <v>28</v>
      </c>
      <c r="N35" s="68" t="s">
        <v>115</v>
      </c>
      <c r="O35" s="70">
        <v>37.69</v>
      </c>
    </row>
    <row r="36" spans="1:15" ht="16.8" customHeight="1">
      <c r="A36" s="25">
        <v>2</v>
      </c>
      <c r="B36" s="24" t="s">
        <v>84</v>
      </c>
      <c r="C36" s="24" t="s">
        <v>11</v>
      </c>
      <c r="D36" s="25">
        <v>1986</v>
      </c>
      <c r="E36" s="25">
        <f>2014-D36</f>
        <v>28</v>
      </c>
      <c r="F36" s="25" t="s">
        <v>115</v>
      </c>
      <c r="G36" s="26">
        <v>38.19</v>
      </c>
      <c r="I36" s="68">
        <v>2</v>
      </c>
      <c r="J36" s="69" t="s">
        <v>84</v>
      </c>
      <c r="K36" s="69" t="s">
        <v>11</v>
      </c>
      <c r="L36" s="68">
        <v>1986</v>
      </c>
      <c r="M36" s="68">
        <f>2014-L36</f>
        <v>28</v>
      </c>
      <c r="N36" s="68" t="s">
        <v>115</v>
      </c>
      <c r="O36" s="70">
        <v>38.19</v>
      </c>
    </row>
    <row r="37" spans="1:15" ht="16.8" customHeight="1">
      <c r="A37" s="25">
        <v>3</v>
      </c>
      <c r="B37" s="24" t="s">
        <v>71</v>
      </c>
      <c r="C37" s="24" t="s">
        <v>6</v>
      </c>
      <c r="D37" s="25">
        <v>1971</v>
      </c>
      <c r="E37" s="25">
        <f>2014-D37</f>
        <v>43</v>
      </c>
      <c r="F37" s="25" t="s">
        <v>116</v>
      </c>
      <c r="G37" s="26">
        <v>38.869999999999997</v>
      </c>
      <c r="I37" s="68">
        <v>3</v>
      </c>
      <c r="J37" s="69" t="s">
        <v>83</v>
      </c>
      <c r="K37" s="69" t="s">
        <v>11</v>
      </c>
      <c r="L37" s="68">
        <v>1985</v>
      </c>
      <c r="M37" s="68">
        <f>2014-L37</f>
        <v>29</v>
      </c>
      <c r="N37" s="68" t="s">
        <v>115</v>
      </c>
      <c r="O37" s="70">
        <v>41.41</v>
      </c>
    </row>
    <row r="38" spans="1:15" ht="16.8" customHeight="1">
      <c r="A38" s="25">
        <v>4</v>
      </c>
      <c r="B38" s="24" t="s">
        <v>77</v>
      </c>
      <c r="C38" s="24" t="s">
        <v>78</v>
      </c>
      <c r="D38" s="25">
        <v>1969</v>
      </c>
      <c r="E38" s="25">
        <f>2014-D38</f>
        <v>45</v>
      </c>
      <c r="F38" s="25" t="s">
        <v>111</v>
      </c>
      <c r="G38" s="26">
        <v>40.21</v>
      </c>
      <c r="I38" s="25">
        <v>1</v>
      </c>
      <c r="J38" s="24" t="s">
        <v>93</v>
      </c>
      <c r="K38" s="24" t="s">
        <v>94</v>
      </c>
      <c r="L38" s="25">
        <v>1981</v>
      </c>
      <c r="M38" s="25">
        <f>2014-L38</f>
        <v>33</v>
      </c>
      <c r="N38" s="25" t="s">
        <v>113</v>
      </c>
      <c r="O38" s="60">
        <v>48.3</v>
      </c>
    </row>
    <row r="39" spans="1:15" ht="16.8" customHeight="1">
      <c r="A39" s="25">
        <v>5</v>
      </c>
      <c r="B39" s="24" t="s">
        <v>74</v>
      </c>
      <c r="C39" s="24" t="s">
        <v>30</v>
      </c>
      <c r="D39" s="25">
        <v>1968</v>
      </c>
      <c r="E39" s="25">
        <f>2014-D39</f>
        <v>46</v>
      </c>
      <c r="F39" s="25" t="s">
        <v>111</v>
      </c>
      <c r="G39" s="26">
        <v>40.32</v>
      </c>
      <c r="I39" s="44">
        <v>1</v>
      </c>
      <c r="J39" s="43" t="s">
        <v>72</v>
      </c>
      <c r="K39" s="43" t="s">
        <v>11</v>
      </c>
      <c r="L39" s="44">
        <v>1975</v>
      </c>
      <c r="M39" s="44">
        <f>2014-L39</f>
        <v>39</v>
      </c>
      <c r="N39" s="44" t="s">
        <v>114</v>
      </c>
      <c r="O39" s="63">
        <v>40.39</v>
      </c>
    </row>
    <row r="40" spans="1:15" ht="16.8" customHeight="1">
      <c r="A40" s="25">
        <v>6</v>
      </c>
      <c r="B40" s="24" t="s">
        <v>72</v>
      </c>
      <c r="C40" s="24" t="s">
        <v>11</v>
      </c>
      <c r="D40" s="25">
        <v>1975</v>
      </c>
      <c r="E40" s="25">
        <f>2014-D40</f>
        <v>39</v>
      </c>
      <c r="F40" s="25" t="s">
        <v>114</v>
      </c>
      <c r="G40" s="26">
        <v>40.39</v>
      </c>
      <c r="I40" s="44">
        <v>2</v>
      </c>
      <c r="J40" s="43" t="s">
        <v>85</v>
      </c>
      <c r="K40" s="43" t="s">
        <v>6</v>
      </c>
      <c r="L40" s="44">
        <v>1979</v>
      </c>
      <c r="M40" s="44">
        <f>2014-L40</f>
        <v>35</v>
      </c>
      <c r="N40" s="44" t="s">
        <v>114</v>
      </c>
      <c r="O40" s="63">
        <v>43.59</v>
      </c>
    </row>
    <row r="41" spans="1:15" ht="16.8" customHeight="1">
      <c r="A41" s="25">
        <v>7</v>
      </c>
      <c r="B41" s="24" t="s">
        <v>83</v>
      </c>
      <c r="C41" s="24" t="s">
        <v>11</v>
      </c>
      <c r="D41" s="25">
        <v>1985</v>
      </c>
      <c r="E41" s="25">
        <f>2014-D41</f>
        <v>29</v>
      </c>
      <c r="F41" s="25" t="s">
        <v>115</v>
      </c>
      <c r="G41" s="26">
        <v>41.41</v>
      </c>
      <c r="I41" s="44">
        <v>3</v>
      </c>
      <c r="J41" s="43" t="s">
        <v>86</v>
      </c>
      <c r="K41" s="43" t="s">
        <v>6</v>
      </c>
      <c r="L41" s="44">
        <v>1975</v>
      </c>
      <c r="M41" s="44">
        <f>2014-L41</f>
        <v>39</v>
      </c>
      <c r="N41" s="44" t="s">
        <v>114</v>
      </c>
      <c r="O41" s="63">
        <v>45.65</v>
      </c>
    </row>
    <row r="42" spans="1:15" ht="16.8" customHeight="1">
      <c r="A42" s="25">
        <v>8</v>
      </c>
      <c r="B42" s="24" t="s">
        <v>73</v>
      </c>
      <c r="C42" s="24" t="s">
        <v>11</v>
      </c>
      <c r="D42" s="25">
        <v>1964</v>
      </c>
      <c r="E42" s="25">
        <f>2014-D42</f>
        <v>50</v>
      </c>
      <c r="F42" s="25" t="s">
        <v>112</v>
      </c>
      <c r="G42" s="26">
        <v>41.76</v>
      </c>
      <c r="I42" s="72">
        <v>1</v>
      </c>
      <c r="J42" s="31" t="s">
        <v>71</v>
      </c>
      <c r="K42" s="31" t="s">
        <v>6</v>
      </c>
      <c r="L42" s="72">
        <v>1971</v>
      </c>
      <c r="M42" s="72">
        <f>2014-L42</f>
        <v>43</v>
      </c>
      <c r="N42" s="72" t="s">
        <v>116</v>
      </c>
      <c r="O42" s="74">
        <v>38.869999999999997</v>
      </c>
    </row>
    <row r="43" spans="1:15" ht="16.8" customHeight="1">
      <c r="A43" s="25">
        <v>9</v>
      </c>
      <c r="B43" s="24" t="s">
        <v>79</v>
      </c>
      <c r="C43" s="24" t="s">
        <v>11</v>
      </c>
      <c r="D43" s="25">
        <v>1967</v>
      </c>
      <c r="E43" s="25">
        <f>2014-D43</f>
        <v>47</v>
      </c>
      <c r="F43" s="25" t="s">
        <v>111</v>
      </c>
      <c r="G43" s="26">
        <v>41.97</v>
      </c>
      <c r="I43" s="72">
        <v>2</v>
      </c>
      <c r="J43" s="31" t="s">
        <v>102</v>
      </c>
      <c r="K43" s="31" t="s">
        <v>6</v>
      </c>
      <c r="L43" s="72">
        <v>1970</v>
      </c>
      <c r="M43" s="72">
        <f>2014-L43</f>
        <v>44</v>
      </c>
      <c r="N43" s="72" t="s">
        <v>116</v>
      </c>
      <c r="O43" s="74">
        <v>44.69</v>
      </c>
    </row>
    <row r="44" spans="1:15" ht="16.8" customHeight="1">
      <c r="A44" s="25">
        <v>10</v>
      </c>
      <c r="B44" s="24" t="s">
        <v>85</v>
      </c>
      <c r="C44" s="24" t="s">
        <v>6</v>
      </c>
      <c r="D44" s="25">
        <v>1979</v>
      </c>
      <c r="E44" s="25">
        <f>2014-D44</f>
        <v>35</v>
      </c>
      <c r="F44" s="25" t="s">
        <v>114</v>
      </c>
      <c r="G44" s="26">
        <v>43.59</v>
      </c>
      <c r="I44" s="72">
        <v>3</v>
      </c>
      <c r="J44" s="31" t="s">
        <v>96</v>
      </c>
      <c r="K44" s="31" t="s">
        <v>97</v>
      </c>
      <c r="L44" s="72">
        <v>1973</v>
      </c>
      <c r="M44" s="72">
        <f>2014-L44</f>
        <v>41</v>
      </c>
      <c r="N44" s="72" t="s">
        <v>116</v>
      </c>
      <c r="O44" s="74">
        <v>48.14</v>
      </c>
    </row>
    <row r="45" spans="1:15" ht="16.8" customHeight="1">
      <c r="A45" s="25">
        <v>11</v>
      </c>
      <c r="B45" s="24" t="s">
        <v>75</v>
      </c>
      <c r="C45" s="24" t="s">
        <v>11</v>
      </c>
      <c r="D45" s="25">
        <v>1965</v>
      </c>
      <c r="E45" s="25">
        <f>2014-D45</f>
        <v>49</v>
      </c>
      <c r="F45" s="25" t="s">
        <v>111</v>
      </c>
      <c r="G45" s="26">
        <v>43.66</v>
      </c>
      <c r="I45" s="47">
        <v>1</v>
      </c>
      <c r="J45" s="46" t="s">
        <v>77</v>
      </c>
      <c r="K45" s="46" t="s">
        <v>78</v>
      </c>
      <c r="L45" s="47">
        <v>1969</v>
      </c>
      <c r="M45" s="47">
        <f>2014-L45</f>
        <v>45</v>
      </c>
      <c r="N45" s="47" t="s">
        <v>111</v>
      </c>
      <c r="O45" s="61">
        <v>40.21</v>
      </c>
    </row>
    <row r="46" spans="1:15" ht="16.8" customHeight="1">
      <c r="A46" s="25">
        <v>12</v>
      </c>
      <c r="B46" s="31" t="s">
        <v>102</v>
      </c>
      <c r="C46" s="31" t="s">
        <v>6</v>
      </c>
      <c r="D46" s="25">
        <v>1970</v>
      </c>
      <c r="E46" s="25">
        <f>2014-D46</f>
        <v>44</v>
      </c>
      <c r="F46" s="25" t="s">
        <v>116</v>
      </c>
      <c r="G46" s="26">
        <v>44.69</v>
      </c>
      <c r="I46" s="47">
        <v>2</v>
      </c>
      <c r="J46" s="46" t="s">
        <v>74</v>
      </c>
      <c r="K46" s="46" t="s">
        <v>30</v>
      </c>
      <c r="L46" s="47">
        <v>1968</v>
      </c>
      <c r="M46" s="47">
        <f>2014-L46</f>
        <v>46</v>
      </c>
      <c r="N46" s="47" t="s">
        <v>111</v>
      </c>
      <c r="O46" s="61">
        <v>40.32</v>
      </c>
    </row>
    <row r="47" spans="1:15" ht="16.8" customHeight="1">
      <c r="A47" s="25">
        <v>13</v>
      </c>
      <c r="B47" s="24" t="s">
        <v>91</v>
      </c>
      <c r="C47" s="24" t="s">
        <v>92</v>
      </c>
      <c r="D47" s="25">
        <v>1969</v>
      </c>
      <c r="E47" s="25">
        <f>2014-D47</f>
        <v>45</v>
      </c>
      <c r="F47" s="25" t="s">
        <v>111</v>
      </c>
      <c r="G47" s="26">
        <v>44.9</v>
      </c>
      <c r="I47" s="47">
        <v>3</v>
      </c>
      <c r="J47" s="46" t="s">
        <v>79</v>
      </c>
      <c r="K47" s="46" t="s">
        <v>11</v>
      </c>
      <c r="L47" s="47">
        <v>1967</v>
      </c>
      <c r="M47" s="47">
        <f>2014-L47</f>
        <v>47</v>
      </c>
      <c r="N47" s="47" t="s">
        <v>111</v>
      </c>
      <c r="O47" s="61">
        <v>41.97</v>
      </c>
    </row>
    <row r="48" spans="1:15" ht="16.8" customHeight="1">
      <c r="A48" s="25">
        <v>14</v>
      </c>
      <c r="B48" s="24" t="s">
        <v>80</v>
      </c>
      <c r="C48" s="24" t="s">
        <v>81</v>
      </c>
      <c r="D48" s="25">
        <v>1965</v>
      </c>
      <c r="E48" s="25">
        <f>2014-D48</f>
        <v>49</v>
      </c>
      <c r="F48" s="25" t="s">
        <v>111</v>
      </c>
      <c r="G48" s="26">
        <v>45.58</v>
      </c>
      <c r="I48" s="47">
        <v>4</v>
      </c>
      <c r="J48" s="46" t="s">
        <v>75</v>
      </c>
      <c r="K48" s="46" t="s">
        <v>11</v>
      </c>
      <c r="L48" s="47">
        <v>1965</v>
      </c>
      <c r="M48" s="47">
        <f>2014-L48</f>
        <v>49</v>
      </c>
      <c r="N48" s="47" t="s">
        <v>111</v>
      </c>
      <c r="O48" s="61">
        <v>43.66</v>
      </c>
    </row>
    <row r="49" spans="1:15" ht="16.8" customHeight="1">
      <c r="A49" s="25">
        <v>15</v>
      </c>
      <c r="B49" s="24" t="s">
        <v>86</v>
      </c>
      <c r="C49" s="24" t="s">
        <v>6</v>
      </c>
      <c r="D49" s="25">
        <v>1975</v>
      </c>
      <c r="E49" s="25">
        <f>2014-D49</f>
        <v>39</v>
      </c>
      <c r="F49" s="25" t="s">
        <v>114</v>
      </c>
      <c r="G49" s="26">
        <v>45.65</v>
      </c>
      <c r="I49" s="47">
        <v>5</v>
      </c>
      <c r="J49" s="46" t="s">
        <v>91</v>
      </c>
      <c r="K49" s="46" t="s">
        <v>92</v>
      </c>
      <c r="L49" s="47">
        <v>1969</v>
      </c>
      <c r="M49" s="47">
        <f>2014-L49</f>
        <v>45</v>
      </c>
      <c r="N49" s="47" t="s">
        <v>111</v>
      </c>
      <c r="O49" s="61">
        <v>44.9</v>
      </c>
    </row>
    <row r="50" spans="1:15" ht="16.8" customHeight="1">
      <c r="A50" s="25">
        <v>16</v>
      </c>
      <c r="B50" s="24" t="s">
        <v>96</v>
      </c>
      <c r="C50" s="24" t="s">
        <v>97</v>
      </c>
      <c r="D50" s="25">
        <v>1973</v>
      </c>
      <c r="E50" s="25">
        <f>2014-D50</f>
        <v>41</v>
      </c>
      <c r="F50" s="25" t="s">
        <v>116</v>
      </c>
      <c r="G50" s="26">
        <v>48.14</v>
      </c>
      <c r="I50" s="47">
        <v>6</v>
      </c>
      <c r="J50" s="46" t="s">
        <v>80</v>
      </c>
      <c r="K50" s="46" t="s">
        <v>81</v>
      </c>
      <c r="L50" s="47">
        <v>1965</v>
      </c>
      <c r="M50" s="47">
        <f>2014-L50</f>
        <v>49</v>
      </c>
      <c r="N50" s="47" t="s">
        <v>111</v>
      </c>
      <c r="O50" s="61">
        <v>45.58</v>
      </c>
    </row>
    <row r="51" spans="1:15" ht="16.8" customHeight="1">
      <c r="A51" s="25">
        <v>17</v>
      </c>
      <c r="B51" s="24" t="s">
        <v>93</v>
      </c>
      <c r="C51" s="24" t="s">
        <v>94</v>
      </c>
      <c r="D51" s="25">
        <v>1981</v>
      </c>
      <c r="E51" s="25">
        <f>2014-D51</f>
        <v>33</v>
      </c>
      <c r="F51" s="25" t="s">
        <v>113</v>
      </c>
      <c r="G51" s="26">
        <v>48.3</v>
      </c>
      <c r="I51" s="47">
        <v>7</v>
      </c>
      <c r="J51" s="46" t="s">
        <v>98</v>
      </c>
      <c r="K51" s="46" t="s">
        <v>6</v>
      </c>
      <c r="L51" s="47">
        <v>1968</v>
      </c>
      <c r="M51" s="47">
        <f>2014-L51</f>
        <v>46</v>
      </c>
      <c r="N51" s="47" t="s">
        <v>111</v>
      </c>
      <c r="O51" s="61">
        <v>48.92</v>
      </c>
    </row>
    <row r="52" spans="1:15" ht="16.8" customHeight="1">
      <c r="A52" s="25">
        <v>18</v>
      </c>
      <c r="B52" s="24" t="s">
        <v>87</v>
      </c>
      <c r="C52" s="24" t="s">
        <v>11</v>
      </c>
      <c r="D52" s="25">
        <v>1957</v>
      </c>
      <c r="E52" s="25">
        <f>2014-D52</f>
        <v>57</v>
      </c>
      <c r="F52" s="25" t="s">
        <v>110</v>
      </c>
      <c r="G52" s="26">
        <v>48.39</v>
      </c>
      <c r="I52" s="47">
        <v>8</v>
      </c>
      <c r="J52" s="46" t="s">
        <v>95</v>
      </c>
      <c r="K52" s="46" t="s">
        <v>6</v>
      </c>
      <c r="L52" s="47">
        <v>1968</v>
      </c>
      <c r="M52" s="47">
        <f>2014-L52</f>
        <v>46</v>
      </c>
      <c r="N52" s="47" t="s">
        <v>111</v>
      </c>
      <c r="O52" s="61">
        <v>53.09</v>
      </c>
    </row>
    <row r="53" spans="1:15" ht="16.8" customHeight="1">
      <c r="A53" s="25">
        <v>19</v>
      </c>
      <c r="B53" s="24" t="s">
        <v>88</v>
      </c>
      <c r="C53" s="24" t="s">
        <v>11</v>
      </c>
      <c r="D53" s="25">
        <v>1954</v>
      </c>
      <c r="E53" s="25">
        <f>2014-D53</f>
        <v>60</v>
      </c>
      <c r="F53" s="25" t="s">
        <v>109</v>
      </c>
      <c r="G53" s="26">
        <v>48.71</v>
      </c>
      <c r="I53" s="25">
        <v>1</v>
      </c>
      <c r="J53" s="24" t="s">
        <v>73</v>
      </c>
      <c r="K53" s="24" t="s">
        <v>11</v>
      </c>
      <c r="L53" s="25">
        <v>1964</v>
      </c>
      <c r="M53" s="25">
        <f>2014-L53</f>
        <v>50</v>
      </c>
      <c r="N53" s="25" t="s">
        <v>112</v>
      </c>
      <c r="O53" s="60">
        <v>41.76</v>
      </c>
    </row>
    <row r="54" spans="1:15" ht="16.8" customHeight="1">
      <c r="A54" s="25">
        <v>20</v>
      </c>
      <c r="B54" s="24" t="s">
        <v>98</v>
      </c>
      <c r="C54" s="24" t="s">
        <v>6</v>
      </c>
      <c r="D54" s="25">
        <v>1968</v>
      </c>
      <c r="E54" s="25">
        <f>2014-D54</f>
        <v>46</v>
      </c>
      <c r="F54" s="25" t="s">
        <v>111</v>
      </c>
      <c r="G54" s="26">
        <v>48.92</v>
      </c>
      <c r="I54" s="44">
        <v>1</v>
      </c>
      <c r="J54" s="43" t="s">
        <v>87</v>
      </c>
      <c r="K54" s="43" t="s">
        <v>11</v>
      </c>
      <c r="L54" s="44">
        <v>1957</v>
      </c>
      <c r="M54" s="44">
        <f>2014-L54</f>
        <v>57</v>
      </c>
      <c r="N54" s="44" t="s">
        <v>110</v>
      </c>
      <c r="O54" s="63">
        <v>48.39</v>
      </c>
    </row>
    <row r="55" spans="1:15" ht="16.8" customHeight="1">
      <c r="A55" s="25">
        <v>21</v>
      </c>
      <c r="B55" s="24" t="s">
        <v>82</v>
      </c>
      <c r="C55" s="24" t="s">
        <v>6</v>
      </c>
      <c r="D55" s="25">
        <v>1946</v>
      </c>
      <c r="E55" s="25">
        <f>2014-D55</f>
        <v>68</v>
      </c>
      <c r="F55" s="25" t="s">
        <v>118</v>
      </c>
      <c r="G55" s="26">
        <v>50.73</v>
      </c>
      <c r="I55" s="44">
        <v>2</v>
      </c>
      <c r="J55" s="43" t="s">
        <v>90</v>
      </c>
      <c r="K55" s="43" t="s">
        <v>6</v>
      </c>
      <c r="L55" s="44">
        <v>1955</v>
      </c>
      <c r="M55" s="44">
        <f>2014-L55</f>
        <v>59</v>
      </c>
      <c r="N55" s="44" t="s">
        <v>110</v>
      </c>
      <c r="O55" s="63">
        <v>52.94</v>
      </c>
    </row>
    <row r="56" spans="1:15" ht="16.8" customHeight="1">
      <c r="A56" s="25">
        <v>22</v>
      </c>
      <c r="B56" s="24" t="s">
        <v>90</v>
      </c>
      <c r="C56" s="24" t="s">
        <v>6</v>
      </c>
      <c r="D56" s="25">
        <v>1955</v>
      </c>
      <c r="E56" s="25">
        <f>2014-D56</f>
        <v>59</v>
      </c>
      <c r="F56" s="25" t="s">
        <v>110</v>
      </c>
      <c r="G56" s="26">
        <v>52.94</v>
      </c>
      <c r="I56" s="25">
        <v>1</v>
      </c>
      <c r="J56" s="24" t="s">
        <v>88</v>
      </c>
      <c r="K56" s="24" t="s">
        <v>11</v>
      </c>
      <c r="L56" s="25">
        <v>1954</v>
      </c>
      <c r="M56" s="25">
        <f>2014-L56</f>
        <v>60</v>
      </c>
      <c r="N56" s="25" t="s">
        <v>109</v>
      </c>
      <c r="O56" s="60">
        <v>48.71</v>
      </c>
    </row>
    <row r="57" spans="1:15" ht="16.8" customHeight="1">
      <c r="A57" s="25">
        <v>23</v>
      </c>
      <c r="B57" s="24" t="s">
        <v>95</v>
      </c>
      <c r="C57" s="24" t="s">
        <v>6</v>
      </c>
      <c r="D57" s="25">
        <v>1968</v>
      </c>
      <c r="E57" s="25">
        <f>2014-D57</f>
        <v>46</v>
      </c>
      <c r="F57" s="25" t="s">
        <v>111</v>
      </c>
      <c r="G57" s="26">
        <v>53.09</v>
      </c>
      <c r="I57" s="38">
        <v>1</v>
      </c>
      <c r="J57" s="37" t="s">
        <v>82</v>
      </c>
      <c r="K57" s="37" t="s">
        <v>6</v>
      </c>
      <c r="L57" s="38">
        <v>1946</v>
      </c>
      <c r="M57" s="38">
        <f>2014-L57</f>
        <v>68</v>
      </c>
      <c r="N57" s="38" t="s">
        <v>118</v>
      </c>
      <c r="O57" s="62">
        <v>50.73</v>
      </c>
    </row>
    <row r="58" spans="1:15" ht="16.8" customHeight="1">
      <c r="A58" s="25">
        <v>24</v>
      </c>
      <c r="B58" s="24" t="s">
        <v>89</v>
      </c>
      <c r="C58" s="24" t="s">
        <v>6</v>
      </c>
      <c r="D58" s="25">
        <v>1948</v>
      </c>
      <c r="E58" s="25">
        <f>2014-D58</f>
        <v>66</v>
      </c>
      <c r="F58" s="25" t="s">
        <v>118</v>
      </c>
      <c r="G58" s="26">
        <v>53.18</v>
      </c>
      <c r="I58" s="38">
        <v>2</v>
      </c>
      <c r="J58" s="37" t="s">
        <v>89</v>
      </c>
      <c r="K58" s="37" t="s">
        <v>6</v>
      </c>
      <c r="L58" s="38">
        <v>1948</v>
      </c>
      <c r="M58" s="38">
        <f>2014-L58</f>
        <v>66</v>
      </c>
      <c r="N58" s="38" t="s">
        <v>118</v>
      </c>
      <c r="O58" s="62">
        <v>53.18</v>
      </c>
    </row>
    <row r="59" spans="1:15" ht="16.8" customHeight="1">
      <c r="A59" s="25">
        <v>25</v>
      </c>
      <c r="B59" s="31" t="s">
        <v>107</v>
      </c>
      <c r="C59" s="31" t="s">
        <v>6</v>
      </c>
      <c r="D59" s="25">
        <v>1936</v>
      </c>
      <c r="E59" s="25">
        <f>2014-D59</f>
        <v>78</v>
      </c>
      <c r="F59" s="25" t="s">
        <v>117</v>
      </c>
      <c r="G59" s="26">
        <v>59.64</v>
      </c>
      <c r="I59" s="25">
        <v>1</v>
      </c>
      <c r="J59" s="31" t="s">
        <v>107</v>
      </c>
      <c r="K59" s="31" t="s">
        <v>6</v>
      </c>
      <c r="L59" s="25">
        <v>1936</v>
      </c>
      <c r="M59" s="25">
        <f>2014-L59</f>
        <v>78</v>
      </c>
      <c r="N59" s="25" t="s">
        <v>117</v>
      </c>
      <c r="O59" s="60">
        <v>59.64</v>
      </c>
    </row>
    <row r="62" spans="1:15" ht="16.8" customHeight="1">
      <c r="A62" s="23" t="s">
        <v>181</v>
      </c>
      <c r="B62" s="22" t="s">
        <v>173</v>
      </c>
      <c r="C62" s="23" t="s">
        <v>172</v>
      </c>
      <c r="D62" s="23" t="s">
        <v>176</v>
      </c>
      <c r="E62" s="23" t="s">
        <v>174</v>
      </c>
      <c r="F62" s="23" t="s">
        <v>175</v>
      </c>
      <c r="G62" s="25" t="s">
        <v>183</v>
      </c>
      <c r="I62" s="23" t="s">
        <v>181</v>
      </c>
      <c r="J62" s="22" t="s">
        <v>173</v>
      </c>
      <c r="K62" s="23" t="s">
        <v>172</v>
      </c>
      <c r="L62" s="23" t="s">
        <v>176</v>
      </c>
      <c r="M62" s="23" t="s">
        <v>174</v>
      </c>
      <c r="N62" s="23" t="s">
        <v>175</v>
      </c>
      <c r="O62" s="25" t="s">
        <v>183</v>
      </c>
    </row>
    <row r="63" spans="1:15" ht="16.8" customHeight="1">
      <c r="A63" s="25">
        <v>1</v>
      </c>
      <c r="B63" s="24" t="s">
        <v>76</v>
      </c>
      <c r="C63" s="24" t="s">
        <v>11</v>
      </c>
      <c r="D63" s="25">
        <v>1986</v>
      </c>
      <c r="E63" s="25">
        <f>2014-D63</f>
        <v>28</v>
      </c>
      <c r="F63" s="25" t="s">
        <v>115</v>
      </c>
      <c r="G63" s="26">
        <v>29.14</v>
      </c>
      <c r="I63" s="57">
        <v>1</v>
      </c>
      <c r="J63" s="58" t="s">
        <v>76</v>
      </c>
      <c r="K63" s="58" t="s">
        <v>11</v>
      </c>
      <c r="L63" s="57">
        <v>1986</v>
      </c>
      <c r="M63" s="57">
        <f>2014-L63</f>
        <v>28</v>
      </c>
      <c r="N63" s="57" t="s">
        <v>115</v>
      </c>
      <c r="O63" s="71">
        <v>29.14</v>
      </c>
    </row>
    <row r="64" spans="1:15" ht="16.8" customHeight="1">
      <c r="A64" s="25">
        <v>2</v>
      </c>
      <c r="B64" s="24" t="s">
        <v>72</v>
      </c>
      <c r="C64" s="24" t="s">
        <v>11</v>
      </c>
      <c r="D64" s="25">
        <v>1975</v>
      </c>
      <c r="E64" s="25">
        <f>2014-D64</f>
        <v>39</v>
      </c>
      <c r="F64" s="25" t="s">
        <v>114</v>
      </c>
      <c r="G64" s="26">
        <v>30.23</v>
      </c>
      <c r="I64" s="57">
        <v>4</v>
      </c>
      <c r="J64" s="58" t="s">
        <v>84</v>
      </c>
      <c r="K64" s="58" t="s">
        <v>11</v>
      </c>
      <c r="L64" s="57">
        <v>1986</v>
      </c>
      <c r="M64" s="57">
        <f>2014-L64</f>
        <v>28</v>
      </c>
      <c r="N64" s="57" t="s">
        <v>115</v>
      </c>
      <c r="O64" s="71">
        <v>33.29</v>
      </c>
    </row>
    <row r="65" spans="1:15" ht="16.8" customHeight="1">
      <c r="A65" s="25">
        <v>3</v>
      </c>
      <c r="B65" s="24" t="s">
        <v>71</v>
      </c>
      <c r="C65" s="24" t="s">
        <v>6</v>
      </c>
      <c r="D65" s="25">
        <v>1971</v>
      </c>
      <c r="E65" s="25">
        <f>2014-D65</f>
        <v>43</v>
      </c>
      <c r="F65" s="25" t="s">
        <v>116</v>
      </c>
      <c r="G65" s="26">
        <v>32.97</v>
      </c>
      <c r="I65" s="57">
        <v>5</v>
      </c>
      <c r="J65" s="58" t="s">
        <v>83</v>
      </c>
      <c r="K65" s="58" t="s">
        <v>11</v>
      </c>
      <c r="L65" s="57">
        <v>1985</v>
      </c>
      <c r="M65" s="57">
        <f>2014-L65</f>
        <v>29</v>
      </c>
      <c r="N65" s="57" t="s">
        <v>115</v>
      </c>
      <c r="O65" s="71">
        <v>33.32</v>
      </c>
    </row>
    <row r="66" spans="1:15" ht="16.8" customHeight="1">
      <c r="A66" s="25">
        <v>4</v>
      </c>
      <c r="B66" s="24" t="s">
        <v>84</v>
      </c>
      <c r="C66" s="24" t="s">
        <v>11</v>
      </c>
      <c r="D66" s="25">
        <v>1986</v>
      </c>
      <c r="E66" s="25">
        <f>2014-D66</f>
        <v>28</v>
      </c>
      <c r="F66" s="25" t="s">
        <v>115</v>
      </c>
      <c r="G66" s="26">
        <v>33.29</v>
      </c>
      <c r="I66" s="25">
        <v>12</v>
      </c>
      <c r="J66" s="24" t="s">
        <v>93</v>
      </c>
      <c r="K66" s="24" t="s">
        <v>94</v>
      </c>
      <c r="L66" s="25">
        <v>1981</v>
      </c>
      <c r="M66" s="25">
        <f>2014-L66</f>
        <v>33</v>
      </c>
      <c r="N66" s="25" t="s">
        <v>113</v>
      </c>
      <c r="O66" s="26">
        <v>39.6</v>
      </c>
    </row>
    <row r="67" spans="1:15" ht="16.8" customHeight="1">
      <c r="A67" s="25">
        <v>5</v>
      </c>
      <c r="B67" s="24" t="s">
        <v>83</v>
      </c>
      <c r="C67" s="24" t="s">
        <v>11</v>
      </c>
      <c r="D67" s="25">
        <v>1985</v>
      </c>
      <c r="E67" s="25">
        <f>2014-D67</f>
        <v>29</v>
      </c>
      <c r="F67" s="25" t="s">
        <v>115</v>
      </c>
      <c r="G67" s="26">
        <v>33.32</v>
      </c>
      <c r="I67" s="44">
        <v>2</v>
      </c>
      <c r="J67" s="43" t="s">
        <v>72</v>
      </c>
      <c r="K67" s="43" t="s">
        <v>11</v>
      </c>
      <c r="L67" s="44">
        <v>1975</v>
      </c>
      <c r="M67" s="44">
        <f>2014-L67</f>
        <v>39</v>
      </c>
      <c r="N67" s="44" t="s">
        <v>114</v>
      </c>
      <c r="O67" s="45">
        <v>30.23</v>
      </c>
    </row>
    <row r="68" spans="1:15" ht="16.8" customHeight="1">
      <c r="A68" s="25">
        <v>6</v>
      </c>
      <c r="B68" s="24" t="s">
        <v>85</v>
      </c>
      <c r="C68" s="24" t="s">
        <v>6</v>
      </c>
      <c r="D68" s="25">
        <v>1979</v>
      </c>
      <c r="E68" s="25">
        <f>2014-D68</f>
        <v>35</v>
      </c>
      <c r="F68" s="25" t="s">
        <v>114</v>
      </c>
      <c r="G68" s="26">
        <v>34.119999999999997</v>
      </c>
      <c r="I68" s="44">
        <v>6</v>
      </c>
      <c r="J68" s="43" t="s">
        <v>85</v>
      </c>
      <c r="K68" s="43" t="s">
        <v>6</v>
      </c>
      <c r="L68" s="44">
        <v>1979</v>
      </c>
      <c r="M68" s="44">
        <f>2014-L68</f>
        <v>35</v>
      </c>
      <c r="N68" s="44" t="s">
        <v>114</v>
      </c>
      <c r="O68" s="45">
        <v>34.119999999999997</v>
      </c>
    </row>
    <row r="69" spans="1:15" ht="16.8" customHeight="1">
      <c r="A69" s="25">
        <v>7</v>
      </c>
      <c r="B69" s="24" t="s">
        <v>73</v>
      </c>
      <c r="C69" s="24" t="s">
        <v>11</v>
      </c>
      <c r="D69" s="25">
        <v>1964</v>
      </c>
      <c r="E69" s="25">
        <f>2014-D69</f>
        <v>50</v>
      </c>
      <c r="F69" s="25" t="s">
        <v>112</v>
      </c>
      <c r="G69" s="26">
        <v>36.799999999999997</v>
      </c>
      <c r="I69" s="44">
        <v>10</v>
      </c>
      <c r="J69" s="43" t="s">
        <v>86</v>
      </c>
      <c r="K69" s="43" t="s">
        <v>6</v>
      </c>
      <c r="L69" s="44">
        <v>1975</v>
      </c>
      <c r="M69" s="44">
        <f>2014-L69</f>
        <v>39</v>
      </c>
      <c r="N69" s="44" t="s">
        <v>114</v>
      </c>
      <c r="O69" s="45">
        <v>37.89</v>
      </c>
    </row>
    <row r="70" spans="1:15" ht="16.8" customHeight="1">
      <c r="A70" s="25">
        <v>8</v>
      </c>
      <c r="B70" s="24" t="s">
        <v>74</v>
      </c>
      <c r="C70" s="24" t="s">
        <v>30</v>
      </c>
      <c r="D70" s="25">
        <v>1968</v>
      </c>
      <c r="E70" s="25">
        <f>2014-D70</f>
        <v>46</v>
      </c>
      <c r="F70" s="25" t="s">
        <v>111</v>
      </c>
      <c r="G70" s="26">
        <v>36.909999999999997</v>
      </c>
      <c r="I70" s="44">
        <v>21</v>
      </c>
      <c r="J70" s="43" t="s">
        <v>99</v>
      </c>
      <c r="K70" s="43" t="s">
        <v>11</v>
      </c>
      <c r="L70" s="44">
        <v>1975</v>
      </c>
      <c r="M70" s="44">
        <f>2014-L70</f>
        <v>39</v>
      </c>
      <c r="N70" s="44" t="s">
        <v>114</v>
      </c>
      <c r="O70" s="45">
        <v>49.82</v>
      </c>
    </row>
    <row r="71" spans="1:15" ht="16.8" customHeight="1">
      <c r="A71" s="25">
        <v>9</v>
      </c>
      <c r="B71" s="24" t="s">
        <v>77</v>
      </c>
      <c r="C71" s="24" t="s">
        <v>78</v>
      </c>
      <c r="D71" s="25">
        <v>1969</v>
      </c>
      <c r="E71" s="25">
        <f>2014-D71</f>
        <v>45</v>
      </c>
      <c r="F71" s="25" t="s">
        <v>111</v>
      </c>
      <c r="G71" s="26">
        <v>37.46</v>
      </c>
      <c r="I71" s="72">
        <v>3</v>
      </c>
      <c r="J71" s="31" t="s">
        <v>71</v>
      </c>
      <c r="K71" s="31" t="s">
        <v>6</v>
      </c>
      <c r="L71" s="72">
        <v>1971</v>
      </c>
      <c r="M71" s="72">
        <f>2014-L71</f>
        <v>43</v>
      </c>
      <c r="N71" s="72" t="s">
        <v>116</v>
      </c>
      <c r="O71" s="73">
        <v>32.97</v>
      </c>
    </row>
    <row r="72" spans="1:15" ht="16.8" customHeight="1">
      <c r="A72" s="25">
        <v>10</v>
      </c>
      <c r="B72" s="24" t="s">
        <v>86</v>
      </c>
      <c r="C72" s="24" t="s">
        <v>6</v>
      </c>
      <c r="D72" s="25">
        <v>1975</v>
      </c>
      <c r="E72" s="25">
        <f>2014-D72</f>
        <v>39</v>
      </c>
      <c r="F72" s="25" t="s">
        <v>114</v>
      </c>
      <c r="G72" s="26">
        <v>37.89</v>
      </c>
      <c r="I72" s="72">
        <v>15</v>
      </c>
      <c r="J72" s="31" t="s">
        <v>96</v>
      </c>
      <c r="K72" s="31" t="s">
        <v>97</v>
      </c>
      <c r="L72" s="72">
        <v>1973</v>
      </c>
      <c r="M72" s="72">
        <f>2014-L72</f>
        <v>41</v>
      </c>
      <c r="N72" s="72" t="s">
        <v>116</v>
      </c>
      <c r="O72" s="73">
        <v>43.93</v>
      </c>
    </row>
    <row r="73" spans="1:15" ht="16.8" customHeight="1">
      <c r="A73" s="25">
        <v>11</v>
      </c>
      <c r="B73" s="24" t="s">
        <v>75</v>
      </c>
      <c r="C73" s="24" t="s">
        <v>11</v>
      </c>
      <c r="D73" s="25">
        <v>1965</v>
      </c>
      <c r="E73" s="25">
        <f>2014-D73</f>
        <v>49</v>
      </c>
      <c r="F73" s="25" t="s">
        <v>111</v>
      </c>
      <c r="G73" s="26">
        <v>38.020000000000003</v>
      </c>
      <c r="I73" s="47">
        <v>8</v>
      </c>
      <c r="J73" s="46" t="s">
        <v>74</v>
      </c>
      <c r="K73" s="46" t="s">
        <v>30</v>
      </c>
      <c r="L73" s="47">
        <v>1968</v>
      </c>
      <c r="M73" s="47">
        <f>2014-L73</f>
        <v>46</v>
      </c>
      <c r="N73" s="47" t="s">
        <v>111</v>
      </c>
      <c r="O73" s="48">
        <v>36.909999999999997</v>
      </c>
    </row>
    <row r="74" spans="1:15" ht="16.8" customHeight="1">
      <c r="A74" s="25">
        <v>12</v>
      </c>
      <c r="B74" s="24" t="s">
        <v>93</v>
      </c>
      <c r="C74" s="24" t="s">
        <v>94</v>
      </c>
      <c r="D74" s="25">
        <v>1981</v>
      </c>
      <c r="E74" s="25">
        <f>2014-D74</f>
        <v>33</v>
      </c>
      <c r="F74" s="25" t="s">
        <v>113</v>
      </c>
      <c r="G74" s="26">
        <v>39.6</v>
      </c>
      <c r="I74" s="47">
        <v>9</v>
      </c>
      <c r="J74" s="46" t="s">
        <v>77</v>
      </c>
      <c r="K74" s="46" t="s">
        <v>78</v>
      </c>
      <c r="L74" s="47">
        <v>1969</v>
      </c>
      <c r="M74" s="47">
        <f>2014-L74</f>
        <v>45</v>
      </c>
      <c r="N74" s="47" t="s">
        <v>111</v>
      </c>
      <c r="O74" s="48">
        <v>37.46</v>
      </c>
    </row>
    <row r="75" spans="1:15" ht="16.8" customHeight="1">
      <c r="A75" s="25">
        <v>13</v>
      </c>
      <c r="B75" s="24" t="s">
        <v>79</v>
      </c>
      <c r="C75" s="24" t="s">
        <v>11</v>
      </c>
      <c r="D75" s="25">
        <v>1967</v>
      </c>
      <c r="E75" s="25">
        <f>2014-D75</f>
        <v>47</v>
      </c>
      <c r="F75" s="25" t="s">
        <v>111</v>
      </c>
      <c r="G75" s="26">
        <v>40.299999999999997</v>
      </c>
      <c r="I75" s="47">
        <v>11</v>
      </c>
      <c r="J75" s="46" t="s">
        <v>75</v>
      </c>
      <c r="K75" s="46" t="s">
        <v>11</v>
      </c>
      <c r="L75" s="47">
        <v>1965</v>
      </c>
      <c r="M75" s="47">
        <f>2014-L75</f>
        <v>49</v>
      </c>
      <c r="N75" s="47" t="s">
        <v>111</v>
      </c>
      <c r="O75" s="48">
        <v>38.020000000000003</v>
      </c>
    </row>
    <row r="76" spans="1:15" ht="16.8" customHeight="1">
      <c r="A76" s="25">
        <v>14</v>
      </c>
      <c r="B76" s="24" t="s">
        <v>80</v>
      </c>
      <c r="C76" s="24" t="s">
        <v>81</v>
      </c>
      <c r="D76" s="25">
        <v>1965</v>
      </c>
      <c r="E76" s="25">
        <f>2014-D76</f>
        <v>49</v>
      </c>
      <c r="F76" s="25" t="s">
        <v>111</v>
      </c>
      <c r="G76" s="26">
        <v>40.380000000000003</v>
      </c>
      <c r="I76" s="47">
        <v>13</v>
      </c>
      <c r="J76" s="46" t="s">
        <v>79</v>
      </c>
      <c r="K76" s="46" t="s">
        <v>11</v>
      </c>
      <c r="L76" s="47">
        <v>1967</v>
      </c>
      <c r="M76" s="47">
        <f>2014-L76</f>
        <v>47</v>
      </c>
      <c r="N76" s="47" t="s">
        <v>111</v>
      </c>
      <c r="O76" s="48">
        <v>40.299999999999997</v>
      </c>
    </row>
    <row r="77" spans="1:15" ht="16.8" customHeight="1">
      <c r="A77" s="25">
        <v>15</v>
      </c>
      <c r="B77" s="24" t="s">
        <v>96</v>
      </c>
      <c r="C77" s="24" t="s">
        <v>97</v>
      </c>
      <c r="D77" s="25">
        <v>1973</v>
      </c>
      <c r="E77" s="25">
        <f>2014-D77</f>
        <v>41</v>
      </c>
      <c r="F77" s="25" t="s">
        <v>116</v>
      </c>
      <c r="G77" s="26">
        <v>43.93</v>
      </c>
      <c r="I77" s="47">
        <v>14</v>
      </c>
      <c r="J77" s="46" t="s">
        <v>80</v>
      </c>
      <c r="K77" s="46" t="s">
        <v>81</v>
      </c>
      <c r="L77" s="47">
        <v>1965</v>
      </c>
      <c r="M77" s="47">
        <f>2014-L77</f>
        <v>49</v>
      </c>
      <c r="N77" s="47" t="s">
        <v>111</v>
      </c>
      <c r="O77" s="48">
        <v>40.380000000000003</v>
      </c>
    </row>
    <row r="78" spans="1:15" ht="16.8" customHeight="1">
      <c r="A78" s="25">
        <v>16</v>
      </c>
      <c r="B78" s="24" t="s">
        <v>91</v>
      </c>
      <c r="C78" s="24" t="s">
        <v>92</v>
      </c>
      <c r="D78" s="25">
        <v>1969</v>
      </c>
      <c r="E78" s="25">
        <f>2014-D78</f>
        <v>45</v>
      </c>
      <c r="F78" s="25" t="s">
        <v>111</v>
      </c>
      <c r="G78" s="26">
        <v>44.54</v>
      </c>
      <c r="I78" s="47">
        <v>16</v>
      </c>
      <c r="J78" s="46" t="s">
        <v>91</v>
      </c>
      <c r="K78" s="46" t="s">
        <v>92</v>
      </c>
      <c r="L78" s="47">
        <v>1969</v>
      </c>
      <c r="M78" s="47">
        <f>2014-L78</f>
        <v>45</v>
      </c>
      <c r="N78" s="47" t="s">
        <v>111</v>
      </c>
      <c r="O78" s="48">
        <v>44.54</v>
      </c>
    </row>
    <row r="79" spans="1:15" ht="16.8" customHeight="1">
      <c r="A79" s="25">
        <v>17</v>
      </c>
      <c r="B79" s="24" t="s">
        <v>98</v>
      </c>
      <c r="C79" s="24" t="s">
        <v>6</v>
      </c>
      <c r="D79" s="25">
        <v>1968</v>
      </c>
      <c r="E79" s="25">
        <f>2014-D79</f>
        <v>46</v>
      </c>
      <c r="F79" s="25" t="s">
        <v>111</v>
      </c>
      <c r="G79" s="26">
        <v>47.43</v>
      </c>
      <c r="I79" s="47">
        <v>17</v>
      </c>
      <c r="J79" s="46" t="s">
        <v>98</v>
      </c>
      <c r="K79" s="46" t="s">
        <v>6</v>
      </c>
      <c r="L79" s="47">
        <v>1968</v>
      </c>
      <c r="M79" s="47">
        <f>2014-L79</f>
        <v>46</v>
      </c>
      <c r="N79" s="47" t="s">
        <v>111</v>
      </c>
      <c r="O79" s="48">
        <v>47.43</v>
      </c>
    </row>
    <row r="80" spans="1:15" ht="16.8" customHeight="1">
      <c r="A80" s="25">
        <v>18</v>
      </c>
      <c r="B80" s="24" t="s">
        <v>88</v>
      </c>
      <c r="C80" s="24" t="s">
        <v>11</v>
      </c>
      <c r="D80" s="25">
        <v>1954</v>
      </c>
      <c r="E80" s="25">
        <f>2014-D80</f>
        <v>60</v>
      </c>
      <c r="F80" s="25" t="s">
        <v>109</v>
      </c>
      <c r="G80" s="26">
        <v>47.74</v>
      </c>
      <c r="I80" s="47">
        <v>23</v>
      </c>
      <c r="J80" s="46" t="s">
        <v>95</v>
      </c>
      <c r="K80" s="46" t="s">
        <v>6</v>
      </c>
      <c r="L80" s="47">
        <v>1968</v>
      </c>
      <c r="M80" s="47">
        <f>2014-L80</f>
        <v>46</v>
      </c>
      <c r="N80" s="47" t="s">
        <v>111</v>
      </c>
      <c r="O80" s="48">
        <v>51.71</v>
      </c>
    </row>
    <row r="81" spans="1:15" ht="16.8" customHeight="1">
      <c r="A81" s="25">
        <v>19</v>
      </c>
      <c r="B81" s="24" t="s">
        <v>87</v>
      </c>
      <c r="C81" s="24" t="s">
        <v>11</v>
      </c>
      <c r="D81" s="25">
        <v>1957</v>
      </c>
      <c r="E81" s="25">
        <f>2014-D81</f>
        <v>57</v>
      </c>
      <c r="F81" s="25" t="s">
        <v>110</v>
      </c>
      <c r="G81" s="26">
        <v>49.03</v>
      </c>
      <c r="I81" s="25">
        <v>7</v>
      </c>
      <c r="J81" s="24" t="s">
        <v>73</v>
      </c>
      <c r="K81" s="24" t="s">
        <v>11</v>
      </c>
      <c r="L81" s="25">
        <v>1964</v>
      </c>
      <c r="M81" s="25">
        <f>2014-L81</f>
        <v>50</v>
      </c>
      <c r="N81" s="25" t="s">
        <v>112</v>
      </c>
      <c r="O81" s="26">
        <v>36.799999999999997</v>
      </c>
    </row>
    <row r="82" spans="1:15" ht="16.8" customHeight="1">
      <c r="A82" s="25">
        <v>20</v>
      </c>
      <c r="B82" s="24" t="s">
        <v>90</v>
      </c>
      <c r="C82" s="24" t="s">
        <v>6</v>
      </c>
      <c r="D82" s="25">
        <v>1955</v>
      </c>
      <c r="E82" s="25">
        <f>2014-D82</f>
        <v>59</v>
      </c>
      <c r="F82" s="25" t="s">
        <v>110</v>
      </c>
      <c r="G82" s="26">
        <v>49.29</v>
      </c>
      <c r="I82" s="53">
        <v>19</v>
      </c>
      <c r="J82" s="52" t="s">
        <v>87</v>
      </c>
      <c r="K82" s="52" t="s">
        <v>11</v>
      </c>
      <c r="L82" s="53">
        <v>1957</v>
      </c>
      <c r="M82" s="53">
        <f>2014-L82</f>
        <v>57</v>
      </c>
      <c r="N82" s="53" t="s">
        <v>110</v>
      </c>
      <c r="O82" s="54">
        <v>49.03</v>
      </c>
    </row>
    <row r="83" spans="1:15" ht="16.8" customHeight="1">
      <c r="A83" s="25">
        <v>21</v>
      </c>
      <c r="B83" s="24" t="s">
        <v>99</v>
      </c>
      <c r="C83" s="24" t="s">
        <v>11</v>
      </c>
      <c r="D83" s="25">
        <v>1975</v>
      </c>
      <c r="E83" s="25">
        <f>2014-D83</f>
        <v>39</v>
      </c>
      <c r="F83" s="25" t="s">
        <v>114</v>
      </c>
      <c r="G83" s="26">
        <v>49.82</v>
      </c>
      <c r="I83" s="53">
        <v>20</v>
      </c>
      <c r="J83" s="52" t="s">
        <v>90</v>
      </c>
      <c r="K83" s="52" t="s">
        <v>6</v>
      </c>
      <c r="L83" s="53">
        <v>1955</v>
      </c>
      <c r="M83" s="53">
        <f>2014-L83</f>
        <v>59</v>
      </c>
      <c r="N83" s="53" t="s">
        <v>110</v>
      </c>
      <c r="O83" s="54">
        <v>49.29</v>
      </c>
    </row>
    <row r="84" spans="1:15" ht="16.8" customHeight="1">
      <c r="A84" s="25">
        <v>22</v>
      </c>
      <c r="B84" s="24" t="s">
        <v>105</v>
      </c>
      <c r="C84" s="24" t="s">
        <v>106</v>
      </c>
      <c r="D84" s="25">
        <v>1949</v>
      </c>
      <c r="E84" s="25">
        <f>2014-D84</f>
        <v>65</v>
      </c>
      <c r="F84" s="25" t="s">
        <v>118</v>
      </c>
      <c r="G84" s="26">
        <v>50.88</v>
      </c>
      <c r="I84" s="25">
        <v>18</v>
      </c>
      <c r="J84" s="24" t="s">
        <v>88</v>
      </c>
      <c r="K84" s="24" t="s">
        <v>11</v>
      </c>
      <c r="L84" s="25">
        <v>1954</v>
      </c>
      <c r="M84" s="25">
        <f>2014-L84</f>
        <v>60</v>
      </c>
      <c r="N84" s="25" t="s">
        <v>109</v>
      </c>
      <c r="O84" s="26">
        <v>47.74</v>
      </c>
    </row>
    <row r="85" spans="1:15" ht="16.8" customHeight="1">
      <c r="A85" s="25">
        <v>23</v>
      </c>
      <c r="B85" s="24" t="s">
        <v>95</v>
      </c>
      <c r="C85" s="24" t="s">
        <v>6</v>
      </c>
      <c r="D85" s="25">
        <v>1968</v>
      </c>
      <c r="E85" s="25">
        <f>2014-D85</f>
        <v>46</v>
      </c>
      <c r="F85" s="25" t="s">
        <v>111</v>
      </c>
      <c r="G85" s="26">
        <v>51.71</v>
      </c>
      <c r="I85" s="38">
        <v>22</v>
      </c>
      <c r="J85" s="37" t="s">
        <v>105</v>
      </c>
      <c r="K85" s="37" t="s">
        <v>106</v>
      </c>
      <c r="L85" s="38">
        <v>1949</v>
      </c>
      <c r="M85" s="38">
        <f>2014-L85</f>
        <v>65</v>
      </c>
      <c r="N85" s="38" t="s">
        <v>118</v>
      </c>
      <c r="O85" s="39">
        <v>50.88</v>
      </c>
    </row>
    <row r="86" spans="1:15" ht="16.8" customHeight="1">
      <c r="A86" s="25">
        <v>24</v>
      </c>
      <c r="B86" s="24" t="s">
        <v>89</v>
      </c>
      <c r="C86" s="24" t="s">
        <v>6</v>
      </c>
      <c r="D86" s="25">
        <v>1948</v>
      </c>
      <c r="E86" s="25">
        <f>2014-D86</f>
        <v>66</v>
      </c>
      <c r="F86" s="25" t="s">
        <v>118</v>
      </c>
      <c r="G86" s="26">
        <v>52.79</v>
      </c>
      <c r="I86" s="38">
        <v>24</v>
      </c>
      <c r="J86" s="37" t="s">
        <v>89</v>
      </c>
      <c r="K86" s="37" t="s">
        <v>6</v>
      </c>
      <c r="L86" s="38">
        <v>1948</v>
      </c>
      <c r="M86" s="38">
        <f>2014-L86</f>
        <v>66</v>
      </c>
      <c r="N86" s="38" t="s">
        <v>118</v>
      </c>
      <c r="O86" s="39">
        <v>52.79</v>
      </c>
    </row>
    <row r="87" spans="1:15" ht="18" customHeight="1">
      <c r="A87" s="25">
        <v>25</v>
      </c>
      <c r="B87" s="24" t="s">
        <v>82</v>
      </c>
      <c r="C87" s="24" t="s">
        <v>6</v>
      </c>
      <c r="D87" s="25">
        <v>1946</v>
      </c>
      <c r="E87" s="25">
        <f>2014-D87</f>
        <v>68</v>
      </c>
      <c r="F87" s="25" t="s">
        <v>118</v>
      </c>
      <c r="G87" s="26">
        <v>54.91</v>
      </c>
      <c r="I87" s="38">
        <v>25</v>
      </c>
      <c r="J87" s="37" t="s">
        <v>82</v>
      </c>
      <c r="K87" s="37" t="s">
        <v>6</v>
      </c>
      <c r="L87" s="38">
        <v>1946</v>
      </c>
      <c r="M87" s="38">
        <f>2014-L87</f>
        <v>68</v>
      </c>
      <c r="N87" s="38" t="s">
        <v>118</v>
      </c>
      <c r="O87" s="39">
        <v>54.91</v>
      </c>
    </row>
    <row r="88" spans="1:15" ht="18" customHeight="1"/>
    <row r="90" spans="1:15" ht="16.8" customHeight="1">
      <c r="A90" s="23" t="s">
        <v>181</v>
      </c>
      <c r="B90" s="24" t="s">
        <v>0</v>
      </c>
      <c r="C90" s="25" t="s">
        <v>1</v>
      </c>
      <c r="D90" s="25" t="s">
        <v>2</v>
      </c>
      <c r="E90" s="25" t="s">
        <v>3</v>
      </c>
      <c r="F90" s="25" t="s">
        <v>108</v>
      </c>
      <c r="G90" s="25" t="s">
        <v>122</v>
      </c>
      <c r="I90" s="23" t="s">
        <v>181</v>
      </c>
      <c r="J90" s="24" t="s">
        <v>0</v>
      </c>
      <c r="K90" s="25" t="s">
        <v>1</v>
      </c>
      <c r="L90" s="25" t="s">
        <v>2</v>
      </c>
      <c r="M90" s="25" t="s">
        <v>3</v>
      </c>
      <c r="N90" s="25" t="s">
        <v>108</v>
      </c>
      <c r="O90" s="25" t="s">
        <v>122</v>
      </c>
    </row>
    <row r="91" spans="1:15" ht="16.8" customHeight="1">
      <c r="A91" s="25">
        <v>1</v>
      </c>
      <c r="B91" s="24" t="s">
        <v>71</v>
      </c>
      <c r="C91" s="24" t="s">
        <v>6</v>
      </c>
      <c r="D91" s="25">
        <v>1971</v>
      </c>
      <c r="E91" s="25">
        <f>2014-D91</f>
        <v>43</v>
      </c>
      <c r="F91" s="25" t="s">
        <v>116</v>
      </c>
      <c r="G91" s="26">
        <v>32.74</v>
      </c>
      <c r="I91" s="47">
        <v>1</v>
      </c>
      <c r="J91" s="46" t="s">
        <v>76</v>
      </c>
      <c r="K91" s="46" t="s">
        <v>11</v>
      </c>
      <c r="L91" s="47">
        <v>1986</v>
      </c>
      <c r="M91" s="47">
        <f>2014-L91</f>
        <v>28</v>
      </c>
      <c r="N91" s="47" t="s">
        <v>115</v>
      </c>
      <c r="O91" s="48">
        <v>32.909999999999997</v>
      </c>
    </row>
    <row r="92" spans="1:15" ht="16.8" customHeight="1">
      <c r="A92" s="25">
        <v>2</v>
      </c>
      <c r="B92" s="24" t="s">
        <v>76</v>
      </c>
      <c r="C92" s="24" t="s">
        <v>11</v>
      </c>
      <c r="D92" s="25">
        <v>1986</v>
      </c>
      <c r="E92" s="25">
        <f>2014-D92</f>
        <v>28</v>
      </c>
      <c r="F92" s="25" t="s">
        <v>115</v>
      </c>
      <c r="G92" s="26">
        <v>32.909999999999997</v>
      </c>
      <c r="I92" s="47">
        <v>2</v>
      </c>
      <c r="J92" s="46" t="s">
        <v>84</v>
      </c>
      <c r="K92" s="46" t="s">
        <v>11</v>
      </c>
      <c r="L92" s="47">
        <v>1986</v>
      </c>
      <c r="M92" s="47">
        <f>2014-L92</f>
        <v>28</v>
      </c>
      <c r="N92" s="47" t="s">
        <v>115</v>
      </c>
      <c r="O92" s="48">
        <v>35.71</v>
      </c>
    </row>
    <row r="93" spans="1:15" ht="16.8" customHeight="1">
      <c r="A93" s="25">
        <v>3</v>
      </c>
      <c r="B93" s="24" t="s">
        <v>72</v>
      </c>
      <c r="C93" s="24" t="s">
        <v>11</v>
      </c>
      <c r="D93" s="25">
        <v>1975</v>
      </c>
      <c r="E93" s="25">
        <f>2014-D93</f>
        <v>39</v>
      </c>
      <c r="F93" s="25" t="s">
        <v>114</v>
      </c>
      <c r="G93" s="26">
        <v>33.090000000000003</v>
      </c>
      <c r="I93" s="47">
        <v>4</v>
      </c>
      <c r="J93" s="46" t="s">
        <v>83</v>
      </c>
      <c r="K93" s="46" t="s">
        <v>11</v>
      </c>
      <c r="L93" s="47">
        <v>1985</v>
      </c>
      <c r="M93" s="47">
        <f>2014-L93</f>
        <v>29</v>
      </c>
      <c r="N93" s="47" t="s">
        <v>115</v>
      </c>
      <c r="O93" s="48">
        <v>36.020000000000003</v>
      </c>
    </row>
    <row r="94" spans="1:15" ht="16.8" customHeight="1">
      <c r="A94" s="25">
        <v>4</v>
      </c>
      <c r="B94" s="24" t="s">
        <v>84</v>
      </c>
      <c r="C94" s="24" t="s">
        <v>11</v>
      </c>
      <c r="D94" s="25">
        <v>1986</v>
      </c>
      <c r="E94" s="25">
        <f>2014-D94</f>
        <v>28</v>
      </c>
      <c r="F94" s="25" t="s">
        <v>115</v>
      </c>
      <c r="G94" s="26">
        <v>35.71</v>
      </c>
      <c r="I94" s="25">
        <v>1</v>
      </c>
      <c r="J94" s="24" t="s">
        <v>93</v>
      </c>
      <c r="K94" s="24" t="s">
        <v>94</v>
      </c>
      <c r="L94" s="25">
        <v>1981</v>
      </c>
      <c r="M94" s="25">
        <f>2014-L94</f>
        <v>33</v>
      </c>
      <c r="N94" s="25" t="s">
        <v>113</v>
      </c>
      <c r="O94" s="26">
        <v>39.6</v>
      </c>
    </row>
    <row r="95" spans="1:15" ht="16.8" customHeight="1">
      <c r="A95" s="25">
        <v>5</v>
      </c>
      <c r="B95" s="24" t="s">
        <v>83</v>
      </c>
      <c r="C95" s="24" t="s">
        <v>11</v>
      </c>
      <c r="D95" s="25">
        <v>1985</v>
      </c>
      <c r="E95" s="25">
        <f>2014-D95</f>
        <v>29</v>
      </c>
      <c r="F95" s="25" t="s">
        <v>115</v>
      </c>
      <c r="G95" s="26">
        <v>36.020000000000003</v>
      </c>
      <c r="I95" s="50">
        <v>1</v>
      </c>
      <c r="J95" s="49" t="s">
        <v>72</v>
      </c>
      <c r="K95" s="49" t="s">
        <v>11</v>
      </c>
      <c r="L95" s="50">
        <v>1975</v>
      </c>
      <c r="M95" s="50">
        <f>2014-L95</f>
        <v>39</v>
      </c>
      <c r="N95" s="50" t="s">
        <v>114</v>
      </c>
      <c r="O95" s="51">
        <v>33.090000000000003</v>
      </c>
    </row>
    <row r="96" spans="1:15" ht="16.8" customHeight="1">
      <c r="A96" s="25">
        <v>6</v>
      </c>
      <c r="B96" s="24" t="s">
        <v>74</v>
      </c>
      <c r="C96" s="24" t="s">
        <v>30</v>
      </c>
      <c r="D96" s="25">
        <v>1968</v>
      </c>
      <c r="E96" s="25">
        <f>2014-D96</f>
        <v>46</v>
      </c>
      <c r="F96" s="25" t="s">
        <v>111</v>
      </c>
      <c r="G96" s="26">
        <v>36.130000000000003</v>
      </c>
      <c r="I96" s="50">
        <v>2</v>
      </c>
      <c r="J96" s="49" t="s">
        <v>85</v>
      </c>
      <c r="K96" s="49" t="s">
        <v>6</v>
      </c>
      <c r="L96" s="50">
        <v>1979</v>
      </c>
      <c r="M96" s="50">
        <f>2014-L96</f>
        <v>35</v>
      </c>
      <c r="N96" s="50" t="s">
        <v>114</v>
      </c>
      <c r="O96" s="51">
        <v>36.58</v>
      </c>
    </row>
    <row r="97" spans="1:15" ht="16.8" customHeight="1">
      <c r="A97" s="25">
        <v>7</v>
      </c>
      <c r="B97" s="24" t="s">
        <v>85</v>
      </c>
      <c r="C97" s="24" t="s">
        <v>6</v>
      </c>
      <c r="D97" s="25">
        <v>1979</v>
      </c>
      <c r="E97" s="25">
        <f>2014-D97</f>
        <v>35</v>
      </c>
      <c r="F97" s="25" t="s">
        <v>114</v>
      </c>
      <c r="G97" s="26">
        <v>36.58</v>
      </c>
      <c r="I97" s="50">
        <v>3</v>
      </c>
      <c r="J97" s="49" t="s">
        <v>86</v>
      </c>
      <c r="K97" s="49" t="s">
        <v>6</v>
      </c>
      <c r="L97" s="50">
        <v>1975</v>
      </c>
      <c r="M97" s="50">
        <f>2014-L97</f>
        <v>39</v>
      </c>
      <c r="N97" s="50" t="s">
        <v>114</v>
      </c>
      <c r="O97" s="51">
        <v>38.69</v>
      </c>
    </row>
    <row r="98" spans="1:15" ht="16.8" customHeight="1">
      <c r="A98" s="25">
        <v>8</v>
      </c>
      <c r="B98" s="24" t="s">
        <v>75</v>
      </c>
      <c r="C98" s="24" t="s">
        <v>11</v>
      </c>
      <c r="D98" s="25">
        <v>1965</v>
      </c>
      <c r="E98" s="25">
        <f>2014-D98</f>
        <v>49</v>
      </c>
      <c r="F98" s="25" t="s">
        <v>111</v>
      </c>
      <c r="G98" s="26">
        <v>38.47</v>
      </c>
      <c r="I98" s="72">
        <v>1</v>
      </c>
      <c r="J98" s="31" t="s">
        <v>71</v>
      </c>
      <c r="K98" s="31" t="s">
        <v>6</v>
      </c>
      <c r="L98" s="72">
        <v>1971</v>
      </c>
      <c r="M98" s="72">
        <f>2014-L98</f>
        <v>43</v>
      </c>
      <c r="N98" s="72" t="s">
        <v>116</v>
      </c>
      <c r="O98" s="73">
        <v>32.74</v>
      </c>
    </row>
    <row r="99" spans="1:15" ht="16.8" customHeight="1">
      <c r="A99" s="25">
        <v>9</v>
      </c>
      <c r="B99" s="24" t="s">
        <v>104</v>
      </c>
      <c r="C99" s="24" t="s">
        <v>6</v>
      </c>
      <c r="D99" s="25">
        <v>1968</v>
      </c>
      <c r="E99" s="25">
        <f>2014-D99</f>
        <v>46</v>
      </c>
      <c r="F99" s="25" t="s">
        <v>111</v>
      </c>
      <c r="G99" s="26">
        <v>38.590000000000003</v>
      </c>
      <c r="I99" s="72">
        <v>2</v>
      </c>
      <c r="J99" s="31" t="s">
        <v>100</v>
      </c>
      <c r="K99" s="31" t="s">
        <v>11</v>
      </c>
      <c r="L99" s="72">
        <v>1973</v>
      </c>
      <c r="M99" s="72">
        <f>2014-L99</f>
        <v>41</v>
      </c>
      <c r="N99" s="72" t="s">
        <v>116</v>
      </c>
      <c r="O99" s="73">
        <v>39.549999999999997</v>
      </c>
    </row>
    <row r="100" spans="1:15" ht="16.8" customHeight="1">
      <c r="A100" s="25">
        <v>10</v>
      </c>
      <c r="B100" s="24" t="s">
        <v>86</v>
      </c>
      <c r="C100" s="24" t="s">
        <v>6</v>
      </c>
      <c r="D100" s="25">
        <v>1975</v>
      </c>
      <c r="E100" s="25">
        <f>2014-D100</f>
        <v>39</v>
      </c>
      <c r="F100" s="25" t="s">
        <v>114</v>
      </c>
      <c r="G100" s="26">
        <v>38.69</v>
      </c>
      <c r="I100" s="35">
        <v>3</v>
      </c>
      <c r="J100" s="34" t="s">
        <v>96</v>
      </c>
      <c r="K100" s="34" t="s">
        <v>97</v>
      </c>
      <c r="L100" s="35">
        <v>1973</v>
      </c>
      <c r="M100" s="35">
        <f>2014-L100</f>
        <v>41</v>
      </c>
      <c r="N100" s="35" t="s">
        <v>116</v>
      </c>
      <c r="O100" s="36">
        <v>43.36</v>
      </c>
    </row>
    <row r="101" spans="1:15" ht="16.8" customHeight="1">
      <c r="A101" s="25">
        <v>11</v>
      </c>
      <c r="B101" s="24" t="s">
        <v>73</v>
      </c>
      <c r="C101" s="24" t="s">
        <v>11</v>
      </c>
      <c r="D101" s="25">
        <v>1964</v>
      </c>
      <c r="E101" s="25">
        <f>2014-D101</f>
        <v>50</v>
      </c>
      <c r="F101" s="25" t="s">
        <v>112</v>
      </c>
      <c r="G101" s="26">
        <v>39.47</v>
      </c>
      <c r="I101" s="44">
        <v>1</v>
      </c>
      <c r="J101" s="43" t="s">
        <v>74</v>
      </c>
      <c r="K101" s="43" t="s">
        <v>30</v>
      </c>
      <c r="L101" s="44">
        <v>1968</v>
      </c>
      <c r="M101" s="44">
        <f>2014-L101</f>
        <v>46</v>
      </c>
      <c r="N101" s="44" t="s">
        <v>111</v>
      </c>
      <c r="O101" s="45">
        <v>36.130000000000003</v>
      </c>
    </row>
    <row r="102" spans="1:15" ht="16.8" customHeight="1">
      <c r="A102" s="25">
        <v>12</v>
      </c>
      <c r="B102" s="24" t="s">
        <v>100</v>
      </c>
      <c r="C102" s="24" t="s">
        <v>11</v>
      </c>
      <c r="D102" s="25">
        <v>1973</v>
      </c>
      <c r="E102" s="25">
        <f>2014-D102</f>
        <v>41</v>
      </c>
      <c r="F102" s="25" t="s">
        <v>116</v>
      </c>
      <c r="G102" s="26">
        <v>39.549999999999997</v>
      </c>
      <c r="I102" s="44">
        <v>2</v>
      </c>
      <c r="J102" s="43" t="s">
        <v>75</v>
      </c>
      <c r="K102" s="43" t="s">
        <v>11</v>
      </c>
      <c r="L102" s="44">
        <v>1965</v>
      </c>
      <c r="M102" s="44">
        <f>2014-L102</f>
        <v>49</v>
      </c>
      <c r="N102" s="44" t="s">
        <v>111</v>
      </c>
      <c r="O102" s="45">
        <v>38.47</v>
      </c>
    </row>
    <row r="103" spans="1:15" ht="16.8" customHeight="1">
      <c r="A103" s="25">
        <v>13</v>
      </c>
      <c r="B103" s="24" t="s">
        <v>93</v>
      </c>
      <c r="C103" s="24" t="s">
        <v>94</v>
      </c>
      <c r="D103" s="25">
        <v>1981</v>
      </c>
      <c r="E103" s="25">
        <f>2014-D103</f>
        <v>33</v>
      </c>
      <c r="F103" s="25" t="s">
        <v>113</v>
      </c>
      <c r="G103" s="26">
        <v>39.6</v>
      </c>
      <c r="I103" s="44">
        <v>3</v>
      </c>
      <c r="J103" s="43" t="s">
        <v>104</v>
      </c>
      <c r="K103" s="43" t="s">
        <v>6</v>
      </c>
      <c r="L103" s="44">
        <v>1968</v>
      </c>
      <c r="M103" s="44">
        <f>2014-L103</f>
        <v>46</v>
      </c>
      <c r="N103" s="44" t="s">
        <v>111</v>
      </c>
      <c r="O103" s="45">
        <v>38.590000000000003</v>
      </c>
    </row>
    <row r="104" spans="1:15" ht="16.8" customHeight="1">
      <c r="A104" s="25">
        <v>14</v>
      </c>
      <c r="B104" s="24" t="s">
        <v>77</v>
      </c>
      <c r="C104" s="24" t="s">
        <v>78</v>
      </c>
      <c r="D104" s="25">
        <v>1969</v>
      </c>
      <c r="E104" s="25">
        <f>2014-D104</f>
        <v>45</v>
      </c>
      <c r="F104" s="25" t="s">
        <v>111</v>
      </c>
      <c r="G104" s="26">
        <v>39.64</v>
      </c>
      <c r="I104" s="44">
        <v>4</v>
      </c>
      <c r="J104" s="43" t="s">
        <v>77</v>
      </c>
      <c r="K104" s="43" t="s">
        <v>78</v>
      </c>
      <c r="L104" s="44">
        <v>1969</v>
      </c>
      <c r="M104" s="44">
        <f>2014-L104</f>
        <v>45</v>
      </c>
      <c r="N104" s="44" t="s">
        <v>111</v>
      </c>
      <c r="O104" s="45">
        <v>39.64</v>
      </c>
    </row>
    <row r="105" spans="1:15" ht="16.8" customHeight="1">
      <c r="A105" s="25">
        <v>15</v>
      </c>
      <c r="B105" s="24" t="s">
        <v>80</v>
      </c>
      <c r="C105" s="24" t="s">
        <v>81</v>
      </c>
      <c r="D105" s="25">
        <v>1965</v>
      </c>
      <c r="E105" s="25">
        <f>2014-D105</f>
        <v>49</v>
      </c>
      <c r="F105" s="25" t="s">
        <v>111</v>
      </c>
      <c r="G105" s="26">
        <v>41.4</v>
      </c>
      <c r="I105" s="44">
        <v>5</v>
      </c>
      <c r="J105" s="43" t="s">
        <v>80</v>
      </c>
      <c r="K105" s="43" t="s">
        <v>81</v>
      </c>
      <c r="L105" s="44">
        <v>1965</v>
      </c>
      <c r="M105" s="44">
        <f>2014-L105</f>
        <v>49</v>
      </c>
      <c r="N105" s="44" t="s">
        <v>111</v>
      </c>
      <c r="O105" s="45">
        <v>41.4</v>
      </c>
    </row>
    <row r="106" spans="1:15" ht="16.8" customHeight="1">
      <c r="A106" s="25">
        <v>16</v>
      </c>
      <c r="B106" s="24" t="s">
        <v>79</v>
      </c>
      <c r="C106" s="24" t="s">
        <v>11</v>
      </c>
      <c r="D106" s="25">
        <v>1967</v>
      </c>
      <c r="E106" s="25">
        <f>2014-D106</f>
        <v>47</v>
      </c>
      <c r="F106" s="25" t="s">
        <v>111</v>
      </c>
      <c r="G106" s="26">
        <v>41.65</v>
      </c>
      <c r="I106" s="44">
        <v>6</v>
      </c>
      <c r="J106" s="43" t="s">
        <v>79</v>
      </c>
      <c r="K106" s="43" t="s">
        <v>11</v>
      </c>
      <c r="L106" s="44">
        <v>1967</v>
      </c>
      <c r="M106" s="44">
        <f>2014-L106</f>
        <v>47</v>
      </c>
      <c r="N106" s="44" t="s">
        <v>111</v>
      </c>
      <c r="O106" s="45">
        <v>41.65</v>
      </c>
    </row>
    <row r="107" spans="1:15" ht="16.8" customHeight="1">
      <c r="A107" s="25">
        <v>17</v>
      </c>
      <c r="B107" s="24" t="s">
        <v>96</v>
      </c>
      <c r="C107" s="24" t="s">
        <v>97</v>
      </c>
      <c r="D107" s="25">
        <v>1973</v>
      </c>
      <c r="E107" s="25">
        <f>2014-D107</f>
        <v>41</v>
      </c>
      <c r="F107" s="25" t="s">
        <v>116</v>
      </c>
      <c r="G107" s="26">
        <v>43.36</v>
      </c>
      <c r="I107" s="44">
        <v>7</v>
      </c>
      <c r="J107" s="43" t="s">
        <v>98</v>
      </c>
      <c r="K107" s="43" t="s">
        <v>6</v>
      </c>
      <c r="L107" s="44">
        <v>1968</v>
      </c>
      <c r="M107" s="44">
        <f>2014-L107</f>
        <v>46</v>
      </c>
      <c r="N107" s="44" t="s">
        <v>111</v>
      </c>
      <c r="O107" s="45">
        <v>45.37</v>
      </c>
    </row>
    <row r="108" spans="1:15" ht="16.8" customHeight="1">
      <c r="A108" s="25">
        <v>18</v>
      </c>
      <c r="B108" s="24" t="s">
        <v>98</v>
      </c>
      <c r="C108" s="24" t="s">
        <v>6</v>
      </c>
      <c r="D108" s="25">
        <v>1968</v>
      </c>
      <c r="E108" s="25">
        <f>2014-D108</f>
        <v>46</v>
      </c>
      <c r="F108" s="25" t="s">
        <v>111</v>
      </c>
      <c r="G108" s="26">
        <v>45.37</v>
      </c>
      <c r="I108" s="44">
        <v>8</v>
      </c>
      <c r="J108" s="43" t="s">
        <v>91</v>
      </c>
      <c r="K108" s="43" t="s">
        <v>92</v>
      </c>
      <c r="L108" s="44">
        <v>1969</v>
      </c>
      <c r="M108" s="44">
        <f>2014-L108</f>
        <v>45</v>
      </c>
      <c r="N108" s="44" t="s">
        <v>111</v>
      </c>
      <c r="O108" s="45">
        <v>48.48</v>
      </c>
    </row>
    <row r="109" spans="1:15" ht="16.8" customHeight="1">
      <c r="A109" s="25">
        <v>19</v>
      </c>
      <c r="B109" s="24" t="s">
        <v>87</v>
      </c>
      <c r="C109" s="24" t="s">
        <v>11</v>
      </c>
      <c r="D109" s="25">
        <v>1957</v>
      </c>
      <c r="E109" s="25">
        <f>2014-D109</f>
        <v>57</v>
      </c>
      <c r="F109" s="25" t="s">
        <v>110</v>
      </c>
      <c r="G109" s="26">
        <v>46.97</v>
      </c>
      <c r="I109" s="44">
        <v>9</v>
      </c>
      <c r="J109" s="43" t="s">
        <v>95</v>
      </c>
      <c r="K109" s="43" t="s">
        <v>6</v>
      </c>
      <c r="L109" s="44">
        <v>1968</v>
      </c>
      <c r="M109" s="44">
        <f>2014-L109</f>
        <v>46</v>
      </c>
      <c r="N109" s="44" t="s">
        <v>111</v>
      </c>
      <c r="O109" s="45">
        <v>50.55</v>
      </c>
    </row>
    <row r="110" spans="1:15" ht="16.8" customHeight="1">
      <c r="A110" s="25">
        <v>20</v>
      </c>
      <c r="B110" s="24" t="s">
        <v>91</v>
      </c>
      <c r="C110" s="24" t="s">
        <v>92</v>
      </c>
      <c r="D110" s="25">
        <v>1969</v>
      </c>
      <c r="E110" s="25">
        <f>2014-D110</f>
        <v>45</v>
      </c>
      <c r="F110" s="25" t="s">
        <v>111</v>
      </c>
      <c r="G110" s="26">
        <v>48.48</v>
      </c>
      <c r="I110" s="25">
        <v>10</v>
      </c>
      <c r="J110" s="24" t="s">
        <v>73</v>
      </c>
      <c r="K110" s="24" t="s">
        <v>11</v>
      </c>
      <c r="L110" s="25">
        <v>1964</v>
      </c>
      <c r="M110" s="25">
        <f>2014-L110</f>
        <v>50</v>
      </c>
      <c r="N110" s="25" t="s">
        <v>112</v>
      </c>
      <c r="O110" s="26">
        <v>39.47</v>
      </c>
    </row>
    <row r="111" spans="1:15" ht="16.8" customHeight="1">
      <c r="A111" s="25">
        <v>21</v>
      </c>
      <c r="B111" s="24" t="s">
        <v>90</v>
      </c>
      <c r="C111" s="24" t="s">
        <v>6</v>
      </c>
      <c r="D111" s="25">
        <v>1955</v>
      </c>
      <c r="E111" s="25">
        <f>2014-D111</f>
        <v>59</v>
      </c>
      <c r="F111" s="25" t="s">
        <v>110</v>
      </c>
      <c r="G111" s="26">
        <v>50.48</v>
      </c>
      <c r="I111" s="47">
        <v>1</v>
      </c>
      <c r="J111" s="46" t="s">
        <v>87</v>
      </c>
      <c r="K111" s="46" t="s">
        <v>11</v>
      </c>
      <c r="L111" s="47">
        <v>1957</v>
      </c>
      <c r="M111" s="47">
        <f>2014-L111</f>
        <v>57</v>
      </c>
      <c r="N111" s="47" t="s">
        <v>110</v>
      </c>
      <c r="O111" s="48">
        <v>46.97</v>
      </c>
    </row>
    <row r="112" spans="1:15" ht="16.8" customHeight="1">
      <c r="A112" s="25">
        <v>22</v>
      </c>
      <c r="B112" s="24" t="s">
        <v>95</v>
      </c>
      <c r="C112" s="24" t="s">
        <v>6</v>
      </c>
      <c r="D112" s="25">
        <v>1968</v>
      </c>
      <c r="E112" s="25">
        <f>2014-D112</f>
        <v>46</v>
      </c>
      <c r="F112" s="25" t="s">
        <v>111</v>
      </c>
      <c r="G112" s="26">
        <v>50.55</v>
      </c>
      <c r="I112" s="47">
        <v>2</v>
      </c>
      <c r="J112" s="46" t="s">
        <v>90</v>
      </c>
      <c r="K112" s="46" t="s">
        <v>6</v>
      </c>
      <c r="L112" s="47">
        <v>1955</v>
      </c>
      <c r="M112" s="47">
        <f>2014-L112</f>
        <v>59</v>
      </c>
      <c r="N112" s="47" t="s">
        <v>110</v>
      </c>
      <c r="O112" s="48">
        <v>50.48</v>
      </c>
    </row>
    <row r="113" spans="1:15" ht="16.8" customHeight="1">
      <c r="A113" s="25">
        <v>23</v>
      </c>
      <c r="B113" s="24" t="s">
        <v>105</v>
      </c>
      <c r="C113" s="24" t="s">
        <v>106</v>
      </c>
      <c r="D113" s="25">
        <v>1949</v>
      </c>
      <c r="E113" s="25">
        <f>2014-D113</f>
        <v>65</v>
      </c>
      <c r="F113" s="25" t="s">
        <v>118</v>
      </c>
      <c r="G113" s="26">
        <v>51.16</v>
      </c>
      <c r="I113" s="25">
        <v>1</v>
      </c>
      <c r="J113" s="24" t="s">
        <v>88</v>
      </c>
      <c r="K113" s="24" t="s">
        <v>11</v>
      </c>
      <c r="L113" s="25">
        <v>1954</v>
      </c>
      <c r="M113" s="25">
        <f>2014-L113</f>
        <v>60</v>
      </c>
      <c r="N113" s="25" t="s">
        <v>109</v>
      </c>
      <c r="O113" s="26">
        <v>53.59</v>
      </c>
    </row>
    <row r="114" spans="1:15" ht="16.8" customHeight="1">
      <c r="A114" s="25">
        <v>24</v>
      </c>
      <c r="B114" s="24" t="s">
        <v>89</v>
      </c>
      <c r="C114" s="24" t="s">
        <v>6</v>
      </c>
      <c r="D114" s="25">
        <v>1948</v>
      </c>
      <c r="E114" s="25">
        <f>2014-D114</f>
        <v>66</v>
      </c>
      <c r="F114" s="25" t="s">
        <v>118</v>
      </c>
      <c r="G114" s="26">
        <v>53.21</v>
      </c>
      <c r="I114" s="38">
        <v>1</v>
      </c>
      <c r="J114" s="37" t="s">
        <v>105</v>
      </c>
      <c r="K114" s="37" t="s">
        <v>106</v>
      </c>
      <c r="L114" s="38">
        <v>1949</v>
      </c>
      <c r="M114" s="38">
        <f>2014-L114</f>
        <v>65</v>
      </c>
      <c r="N114" s="38" t="s">
        <v>118</v>
      </c>
      <c r="O114" s="39">
        <v>51.16</v>
      </c>
    </row>
    <row r="115" spans="1:15" ht="16.8" customHeight="1">
      <c r="A115" s="25">
        <v>25</v>
      </c>
      <c r="B115" s="24" t="s">
        <v>88</v>
      </c>
      <c r="C115" s="24" t="s">
        <v>11</v>
      </c>
      <c r="D115" s="25">
        <v>1954</v>
      </c>
      <c r="E115" s="25">
        <f>2014-D115</f>
        <v>60</v>
      </c>
      <c r="F115" s="25" t="s">
        <v>109</v>
      </c>
      <c r="G115" s="26">
        <v>53.59</v>
      </c>
      <c r="I115" s="38">
        <v>2</v>
      </c>
      <c r="J115" s="37" t="s">
        <v>89</v>
      </c>
      <c r="K115" s="37" t="s">
        <v>6</v>
      </c>
      <c r="L115" s="38">
        <v>1948</v>
      </c>
      <c r="M115" s="38">
        <f>2014-L115</f>
        <v>66</v>
      </c>
      <c r="N115" s="38" t="s">
        <v>118</v>
      </c>
      <c r="O115" s="39">
        <v>53.21</v>
      </c>
    </row>
    <row r="116" spans="1:15" ht="16.8" customHeight="1">
      <c r="A116" s="25">
        <v>26</v>
      </c>
      <c r="B116" s="24" t="s">
        <v>82</v>
      </c>
      <c r="C116" s="24" t="s">
        <v>6</v>
      </c>
      <c r="D116" s="25">
        <v>1946</v>
      </c>
      <c r="E116" s="25">
        <f>2014-D116</f>
        <v>68</v>
      </c>
      <c r="F116" s="25" t="s">
        <v>118</v>
      </c>
      <c r="G116" s="26">
        <v>54.17</v>
      </c>
      <c r="I116" s="38">
        <v>3</v>
      </c>
      <c r="J116" s="37" t="s">
        <v>82</v>
      </c>
      <c r="K116" s="37" t="s">
        <v>6</v>
      </c>
      <c r="L116" s="38">
        <v>1946</v>
      </c>
      <c r="M116" s="38">
        <f>2014-L116</f>
        <v>68</v>
      </c>
      <c r="N116" s="38" t="s">
        <v>118</v>
      </c>
      <c r="O116" s="39">
        <v>54.17</v>
      </c>
    </row>
    <row r="119" spans="1:15" ht="16.8" customHeight="1">
      <c r="A119" s="23" t="s">
        <v>181</v>
      </c>
      <c r="B119" s="24" t="s">
        <v>0</v>
      </c>
      <c r="C119" s="25" t="s">
        <v>1</v>
      </c>
      <c r="D119" s="25" t="s">
        <v>2</v>
      </c>
      <c r="E119" s="25" t="s">
        <v>3</v>
      </c>
      <c r="F119" s="25" t="s">
        <v>108</v>
      </c>
      <c r="G119" s="25" t="s">
        <v>184</v>
      </c>
      <c r="I119" s="23" t="s">
        <v>181</v>
      </c>
      <c r="J119" s="24" t="s">
        <v>0</v>
      </c>
      <c r="K119" s="25" t="s">
        <v>1</v>
      </c>
      <c r="L119" s="25" t="s">
        <v>2</v>
      </c>
      <c r="M119" s="25" t="s">
        <v>3</v>
      </c>
      <c r="N119" s="25" t="s">
        <v>108</v>
      </c>
      <c r="O119" s="25" t="s">
        <v>184</v>
      </c>
    </row>
    <row r="120" spans="1:15" ht="16.8" customHeight="1">
      <c r="A120" s="25">
        <v>1</v>
      </c>
      <c r="B120" s="24" t="s">
        <v>76</v>
      </c>
      <c r="C120" s="24" t="s">
        <v>11</v>
      </c>
      <c r="D120" s="25">
        <v>1986</v>
      </c>
      <c r="E120" s="25">
        <f>2014-D120</f>
        <v>28</v>
      </c>
      <c r="F120" s="25" t="s">
        <v>115</v>
      </c>
      <c r="G120" s="25" t="s">
        <v>159</v>
      </c>
      <c r="I120" s="47">
        <v>1</v>
      </c>
      <c r="J120" s="46" t="s">
        <v>76</v>
      </c>
      <c r="K120" s="46" t="s">
        <v>11</v>
      </c>
      <c r="L120" s="47">
        <v>1986</v>
      </c>
      <c r="M120" s="47">
        <f>2014-L120</f>
        <v>28</v>
      </c>
      <c r="N120" s="47" t="s">
        <v>115</v>
      </c>
      <c r="O120" s="47" t="s">
        <v>159</v>
      </c>
    </row>
    <row r="121" spans="1:15" ht="16.8" customHeight="1">
      <c r="A121" s="25">
        <v>2</v>
      </c>
      <c r="B121" s="24" t="s">
        <v>72</v>
      </c>
      <c r="C121" s="24" t="s">
        <v>11</v>
      </c>
      <c r="D121" s="25">
        <v>1975</v>
      </c>
      <c r="E121" s="25">
        <f>2014-D121</f>
        <v>39</v>
      </c>
      <c r="F121" s="25" t="s">
        <v>114</v>
      </c>
      <c r="G121" s="25" t="s">
        <v>156</v>
      </c>
      <c r="I121" s="47">
        <v>3</v>
      </c>
      <c r="J121" s="46" t="s">
        <v>83</v>
      </c>
      <c r="K121" s="46" t="s">
        <v>11</v>
      </c>
      <c r="L121" s="47">
        <v>1985</v>
      </c>
      <c r="M121" s="47">
        <f>2014-L121</f>
        <v>29</v>
      </c>
      <c r="N121" s="47" t="s">
        <v>115</v>
      </c>
      <c r="O121" s="47" t="s">
        <v>162</v>
      </c>
    </row>
    <row r="122" spans="1:15" ht="16.8" customHeight="1">
      <c r="A122" s="25">
        <v>3</v>
      </c>
      <c r="B122" s="24" t="s">
        <v>83</v>
      </c>
      <c r="C122" s="24" t="s">
        <v>11</v>
      </c>
      <c r="D122" s="25">
        <v>1985</v>
      </c>
      <c r="E122" s="25">
        <f>2014-D122</f>
        <v>29</v>
      </c>
      <c r="F122" s="25" t="s">
        <v>115</v>
      </c>
      <c r="G122" s="25" t="s">
        <v>162</v>
      </c>
      <c r="I122" s="47">
        <v>4</v>
      </c>
      <c r="J122" s="46" t="s">
        <v>84</v>
      </c>
      <c r="K122" s="46" t="s">
        <v>11</v>
      </c>
      <c r="L122" s="47">
        <v>1986</v>
      </c>
      <c r="M122" s="47">
        <f>2014-L122</f>
        <v>28</v>
      </c>
      <c r="N122" s="47" t="s">
        <v>115</v>
      </c>
      <c r="O122" s="47" t="s">
        <v>138</v>
      </c>
    </row>
    <row r="123" spans="1:15" ht="16.8" customHeight="1">
      <c r="A123" s="25">
        <v>4</v>
      </c>
      <c r="B123" s="24" t="s">
        <v>84</v>
      </c>
      <c r="C123" s="24" t="s">
        <v>11</v>
      </c>
      <c r="D123" s="25">
        <v>1986</v>
      </c>
      <c r="E123" s="25">
        <f>2014-D123</f>
        <v>28</v>
      </c>
      <c r="F123" s="25" t="s">
        <v>115</v>
      </c>
      <c r="G123" s="25" t="s">
        <v>138</v>
      </c>
      <c r="I123" s="25">
        <v>15</v>
      </c>
      <c r="J123" s="24" t="s">
        <v>93</v>
      </c>
      <c r="K123" s="24" t="s">
        <v>94</v>
      </c>
      <c r="L123" s="25">
        <v>1981</v>
      </c>
      <c r="M123" s="25">
        <f>2014-L123</f>
        <v>33</v>
      </c>
      <c r="N123" s="25" t="s">
        <v>113</v>
      </c>
      <c r="O123" s="25" t="s">
        <v>170</v>
      </c>
    </row>
    <row r="124" spans="1:15" ht="16.8" customHeight="1">
      <c r="A124" s="25">
        <v>5</v>
      </c>
      <c r="B124" s="24" t="s">
        <v>71</v>
      </c>
      <c r="C124" s="24" t="s">
        <v>6</v>
      </c>
      <c r="D124" s="25">
        <v>1971</v>
      </c>
      <c r="E124" s="25">
        <f>2014-D124</f>
        <v>43</v>
      </c>
      <c r="F124" s="25" t="s">
        <v>116</v>
      </c>
      <c r="G124" s="25" t="s">
        <v>155</v>
      </c>
      <c r="I124" s="44">
        <v>2</v>
      </c>
      <c r="J124" s="43" t="s">
        <v>72</v>
      </c>
      <c r="K124" s="43" t="s">
        <v>11</v>
      </c>
      <c r="L124" s="44">
        <v>1975</v>
      </c>
      <c r="M124" s="44">
        <f>2014-L124</f>
        <v>39</v>
      </c>
      <c r="N124" s="44" t="s">
        <v>114</v>
      </c>
      <c r="O124" s="44" t="s">
        <v>156</v>
      </c>
    </row>
    <row r="125" spans="1:15" ht="16.8" customHeight="1">
      <c r="A125" s="25">
        <v>6</v>
      </c>
      <c r="B125" s="24" t="s">
        <v>74</v>
      </c>
      <c r="C125" s="24" t="s">
        <v>30</v>
      </c>
      <c r="D125" s="25">
        <v>1968</v>
      </c>
      <c r="E125" s="25">
        <f>2014-D125</f>
        <v>46</v>
      </c>
      <c r="F125" s="25" t="s">
        <v>111</v>
      </c>
      <c r="G125" s="25" t="s">
        <v>158</v>
      </c>
      <c r="I125" s="44">
        <v>12</v>
      </c>
      <c r="J125" s="43" t="s">
        <v>85</v>
      </c>
      <c r="K125" s="43" t="s">
        <v>6</v>
      </c>
      <c r="L125" s="44">
        <v>1979</v>
      </c>
      <c r="M125" s="44">
        <f>2014-L125</f>
        <v>35</v>
      </c>
      <c r="N125" s="44" t="s">
        <v>114</v>
      </c>
      <c r="O125" s="44" t="s">
        <v>163</v>
      </c>
    </row>
    <row r="126" spans="1:15" ht="16.8" customHeight="1">
      <c r="A126" s="25">
        <v>7</v>
      </c>
      <c r="B126" s="24" t="s">
        <v>73</v>
      </c>
      <c r="C126" s="24" t="s">
        <v>11</v>
      </c>
      <c r="D126" s="25">
        <v>1964</v>
      </c>
      <c r="E126" s="25">
        <f>2014-D126</f>
        <v>50</v>
      </c>
      <c r="F126" s="25" t="s">
        <v>112</v>
      </c>
      <c r="G126" s="25" t="s">
        <v>157</v>
      </c>
      <c r="I126" s="44">
        <v>14</v>
      </c>
      <c r="J126" s="43" t="s">
        <v>86</v>
      </c>
      <c r="K126" s="43" t="s">
        <v>6</v>
      </c>
      <c r="L126" s="44">
        <v>1975</v>
      </c>
      <c r="M126" s="44">
        <f>2014-L126</f>
        <v>39</v>
      </c>
      <c r="N126" s="44" t="s">
        <v>114</v>
      </c>
      <c r="O126" s="44" t="s">
        <v>164</v>
      </c>
    </row>
    <row r="127" spans="1:15" ht="16.8" customHeight="1">
      <c r="A127" s="25">
        <v>8</v>
      </c>
      <c r="B127" s="24" t="s">
        <v>101</v>
      </c>
      <c r="C127" s="24" t="s">
        <v>20</v>
      </c>
      <c r="D127" s="25">
        <v>1972</v>
      </c>
      <c r="E127" s="25">
        <f>2014-D127</f>
        <v>42</v>
      </c>
      <c r="F127" s="25" t="s">
        <v>116</v>
      </c>
      <c r="G127" s="25" t="s">
        <v>185</v>
      </c>
      <c r="I127" s="25">
        <v>5</v>
      </c>
      <c r="J127" s="24" t="s">
        <v>71</v>
      </c>
      <c r="K127" s="24" t="s">
        <v>6</v>
      </c>
      <c r="L127" s="25">
        <v>1971</v>
      </c>
      <c r="M127" s="25">
        <f>2014-L127</f>
        <v>43</v>
      </c>
      <c r="N127" s="25" t="s">
        <v>116</v>
      </c>
      <c r="O127" s="25" t="s">
        <v>155</v>
      </c>
    </row>
    <row r="128" spans="1:15" ht="16.8" customHeight="1">
      <c r="A128" s="25">
        <v>9</v>
      </c>
      <c r="B128" s="24" t="s">
        <v>77</v>
      </c>
      <c r="C128" s="24" t="s">
        <v>78</v>
      </c>
      <c r="D128" s="25">
        <v>1969</v>
      </c>
      <c r="E128" s="25">
        <f>2014-D128</f>
        <v>45</v>
      </c>
      <c r="F128" s="25" t="s">
        <v>111</v>
      </c>
      <c r="G128" s="25" t="s">
        <v>160</v>
      </c>
      <c r="I128" s="25">
        <v>8</v>
      </c>
      <c r="J128" s="24" t="s">
        <v>101</v>
      </c>
      <c r="K128" s="24" t="s">
        <v>20</v>
      </c>
      <c r="L128" s="25">
        <v>1972</v>
      </c>
      <c r="M128" s="25">
        <f>2014-L128</f>
        <v>42</v>
      </c>
      <c r="N128" s="25" t="s">
        <v>116</v>
      </c>
      <c r="O128" s="25" t="s">
        <v>185</v>
      </c>
    </row>
    <row r="129" spans="1:15" ht="16.8" customHeight="1">
      <c r="A129" s="25" t="s">
        <v>190</v>
      </c>
      <c r="B129" s="24" t="s">
        <v>79</v>
      </c>
      <c r="C129" s="24" t="s">
        <v>11</v>
      </c>
      <c r="D129" s="25">
        <v>1967</v>
      </c>
      <c r="E129" s="25">
        <f>2014-D129</f>
        <v>47</v>
      </c>
      <c r="F129" s="25" t="s">
        <v>111</v>
      </c>
      <c r="G129" s="25" t="s">
        <v>160</v>
      </c>
      <c r="I129" s="25">
        <v>17</v>
      </c>
      <c r="J129" s="31" t="s">
        <v>102</v>
      </c>
      <c r="K129" s="31" t="s">
        <v>6</v>
      </c>
      <c r="L129" s="25">
        <v>1970</v>
      </c>
      <c r="M129" s="25">
        <f>2014-L129</f>
        <v>44</v>
      </c>
      <c r="N129" s="25" t="s">
        <v>116</v>
      </c>
      <c r="O129" s="25" t="s">
        <v>129</v>
      </c>
    </row>
    <row r="130" spans="1:15" ht="16.8" customHeight="1">
      <c r="A130" s="25" t="s">
        <v>190</v>
      </c>
      <c r="B130" s="24" t="s">
        <v>75</v>
      </c>
      <c r="C130" s="24" t="s">
        <v>11</v>
      </c>
      <c r="D130" s="25">
        <v>1965</v>
      </c>
      <c r="E130" s="25">
        <f>2014-D130</f>
        <v>49</v>
      </c>
      <c r="F130" s="25" t="s">
        <v>111</v>
      </c>
      <c r="G130" s="25" t="s">
        <v>186</v>
      </c>
      <c r="I130" s="25">
        <v>24</v>
      </c>
      <c r="J130" s="24" t="s">
        <v>96</v>
      </c>
      <c r="K130" s="24" t="s">
        <v>97</v>
      </c>
      <c r="L130" s="25">
        <v>1973</v>
      </c>
      <c r="M130" s="25">
        <f>2014-L130</f>
        <v>41</v>
      </c>
      <c r="N130" s="25" t="s">
        <v>116</v>
      </c>
      <c r="O130" s="26" t="s">
        <v>50</v>
      </c>
    </row>
    <row r="131" spans="1:15" ht="16.8" customHeight="1">
      <c r="A131" s="25">
        <v>12</v>
      </c>
      <c r="B131" s="24" t="s">
        <v>85</v>
      </c>
      <c r="C131" s="24" t="s">
        <v>6</v>
      </c>
      <c r="D131" s="25">
        <v>1979</v>
      </c>
      <c r="E131" s="25">
        <f>2014-D131</f>
        <v>35</v>
      </c>
      <c r="F131" s="25" t="s">
        <v>114</v>
      </c>
      <c r="G131" s="25" t="s">
        <v>163</v>
      </c>
      <c r="I131" s="38">
        <v>6</v>
      </c>
      <c r="J131" s="37" t="s">
        <v>74</v>
      </c>
      <c r="K131" s="37" t="s">
        <v>30</v>
      </c>
      <c r="L131" s="38">
        <v>1968</v>
      </c>
      <c r="M131" s="38">
        <f>2014-L131</f>
        <v>46</v>
      </c>
      <c r="N131" s="38" t="s">
        <v>111</v>
      </c>
      <c r="O131" s="38" t="s">
        <v>158</v>
      </c>
    </row>
    <row r="132" spans="1:15" ht="16.8" customHeight="1">
      <c r="A132" s="25">
        <v>13</v>
      </c>
      <c r="B132" s="24" t="s">
        <v>80</v>
      </c>
      <c r="C132" s="24" t="s">
        <v>81</v>
      </c>
      <c r="D132" s="25">
        <v>1965</v>
      </c>
      <c r="E132" s="25">
        <f>2014-D132</f>
        <v>49</v>
      </c>
      <c r="F132" s="25" t="s">
        <v>111</v>
      </c>
      <c r="G132" s="25" t="s">
        <v>161</v>
      </c>
      <c r="I132" s="38">
        <v>9</v>
      </c>
      <c r="J132" s="37" t="s">
        <v>77</v>
      </c>
      <c r="K132" s="37" t="s">
        <v>78</v>
      </c>
      <c r="L132" s="38">
        <v>1969</v>
      </c>
      <c r="M132" s="38">
        <f>2014-L132</f>
        <v>45</v>
      </c>
      <c r="N132" s="38" t="s">
        <v>111</v>
      </c>
      <c r="O132" s="38" t="s">
        <v>160</v>
      </c>
    </row>
    <row r="133" spans="1:15" ht="16.8" customHeight="1">
      <c r="A133" s="25">
        <v>14</v>
      </c>
      <c r="B133" s="24" t="s">
        <v>86</v>
      </c>
      <c r="C133" s="24" t="s">
        <v>6</v>
      </c>
      <c r="D133" s="25">
        <v>1975</v>
      </c>
      <c r="E133" s="25">
        <f>2014-D133</f>
        <v>39</v>
      </c>
      <c r="F133" s="25" t="s">
        <v>114</v>
      </c>
      <c r="G133" s="25" t="s">
        <v>164</v>
      </c>
      <c r="I133" s="38">
        <v>10</v>
      </c>
      <c r="J133" s="37" t="s">
        <v>79</v>
      </c>
      <c r="K133" s="37" t="s">
        <v>11</v>
      </c>
      <c r="L133" s="38">
        <v>1967</v>
      </c>
      <c r="M133" s="38">
        <f>2014-L133</f>
        <v>47</v>
      </c>
      <c r="N133" s="38" t="s">
        <v>111</v>
      </c>
      <c r="O133" s="38" t="s">
        <v>160</v>
      </c>
    </row>
    <row r="134" spans="1:15" ht="16.8" customHeight="1">
      <c r="A134" s="25">
        <v>15</v>
      </c>
      <c r="B134" s="24" t="s">
        <v>93</v>
      </c>
      <c r="C134" s="24" t="s">
        <v>94</v>
      </c>
      <c r="D134" s="25">
        <v>1981</v>
      </c>
      <c r="E134" s="25">
        <f>2014-D134</f>
        <v>33</v>
      </c>
      <c r="F134" s="25" t="s">
        <v>113</v>
      </c>
      <c r="G134" s="25" t="s">
        <v>170</v>
      </c>
      <c r="I134" s="38">
        <v>11</v>
      </c>
      <c r="J134" s="37" t="s">
        <v>75</v>
      </c>
      <c r="K134" s="37" t="s">
        <v>11</v>
      </c>
      <c r="L134" s="38">
        <v>1965</v>
      </c>
      <c r="M134" s="38">
        <f>2014-L134</f>
        <v>49</v>
      </c>
      <c r="N134" s="38" t="s">
        <v>111</v>
      </c>
      <c r="O134" s="38" t="s">
        <v>186</v>
      </c>
    </row>
    <row r="135" spans="1:15" ht="16.8" customHeight="1">
      <c r="A135" s="25">
        <v>16</v>
      </c>
      <c r="B135" s="24" t="s">
        <v>91</v>
      </c>
      <c r="C135" s="24" t="s">
        <v>92</v>
      </c>
      <c r="D135" s="25">
        <v>1969</v>
      </c>
      <c r="E135" s="25">
        <f>2014-D135</f>
        <v>45</v>
      </c>
      <c r="F135" s="25" t="s">
        <v>111</v>
      </c>
      <c r="G135" s="25" t="s">
        <v>169</v>
      </c>
      <c r="I135" s="38">
        <v>13</v>
      </c>
      <c r="J135" s="37" t="s">
        <v>80</v>
      </c>
      <c r="K135" s="37" t="s">
        <v>81</v>
      </c>
      <c r="L135" s="38">
        <v>1965</v>
      </c>
      <c r="M135" s="38">
        <f>2014-L135</f>
        <v>49</v>
      </c>
      <c r="N135" s="38" t="s">
        <v>111</v>
      </c>
      <c r="O135" s="38" t="s">
        <v>161</v>
      </c>
    </row>
    <row r="136" spans="1:15" ht="16.8" customHeight="1">
      <c r="A136" s="25">
        <v>17</v>
      </c>
      <c r="B136" s="31" t="s">
        <v>102</v>
      </c>
      <c r="C136" s="31" t="s">
        <v>6</v>
      </c>
      <c r="D136" s="25">
        <v>1970</v>
      </c>
      <c r="E136" s="25">
        <f>2014-D136</f>
        <v>44</v>
      </c>
      <c r="F136" s="25" t="s">
        <v>116</v>
      </c>
      <c r="G136" s="25" t="s">
        <v>129</v>
      </c>
      <c r="I136" s="38">
        <v>16</v>
      </c>
      <c r="J136" s="37" t="s">
        <v>91</v>
      </c>
      <c r="K136" s="37" t="s">
        <v>92</v>
      </c>
      <c r="L136" s="38">
        <v>1969</v>
      </c>
      <c r="M136" s="38">
        <f>2014-L136</f>
        <v>45</v>
      </c>
      <c r="N136" s="38" t="s">
        <v>111</v>
      </c>
      <c r="O136" s="38" t="s">
        <v>169</v>
      </c>
    </row>
    <row r="137" spans="1:15" ht="16.8" customHeight="1">
      <c r="A137" s="25">
        <v>18</v>
      </c>
      <c r="B137" s="24" t="s">
        <v>87</v>
      </c>
      <c r="C137" s="24" t="s">
        <v>11</v>
      </c>
      <c r="D137" s="25">
        <v>1957</v>
      </c>
      <c r="E137" s="25">
        <f>2014-D137</f>
        <v>57</v>
      </c>
      <c r="F137" s="25" t="s">
        <v>110</v>
      </c>
      <c r="G137" s="25" t="s">
        <v>165</v>
      </c>
      <c r="I137" s="38">
        <v>22</v>
      </c>
      <c r="J137" s="37" t="s">
        <v>95</v>
      </c>
      <c r="K137" s="37" t="s">
        <v>6</v>
      </c>
      <c r="L137" s="38">
        <v>1968</v>
      </c>
      <c r="M137" s="38">
        <f>2014-L137</f>
        <v>46</v>
      </c>
      <c r="N137" s="38" t="s">
        <v>111</v>
      </c>
      <c r="O137" s="38" t="s">
        <v>171</v>
      </c>
    </row>
    <row r="138" spans="1:15" ht="16.8" customHeight="1">
      <c r="A138" s="25">
        <v>19</v>
      </c>
      <c r="B138" s="24" t="s">
        <v>88</v>
      </c>
      <c r="C138" s="24" t="s">
        <v>11</v>
      </c>
      <c r="D138" s="25">
        <v>1954</v>
      </c>
      <c r="E138" s="25">
        <f>2014-D138</f>
        <v>60</v>
      </c>
      <c r="F138" s="25" t="s">
        <v>109</v>
      </c>
      <c r="G138" s="25" t="s">
        <v>166</v>
      </c>
      <c r="I138" s="38">
        <v>25</v>
      </c>
      <c r="J138" s="37" t="s">
        <v>98</v>
      </c>
      <c r="K138" s="37" t="s">
        <v>6</v>
      </c>
      <c r="L138" s="38">
        <v>1968</v>
      </c>
      <c r="M138" s="38">
        <f>2014-L138</f>
        <v>46</v>
      </c>
      <c r="N138" s="38" t="s">
        <v>111</v>
      </c>
      <c r="O138" s="39" t="s">
        <v>50</v>
      </c>
    </row>
    <row r="139" spans="1:15" ht="16.8" customHeight="1">
      <c r="A139" s="25">
        <v>20</v>
      </c>
      <c r="B139" s="24" t="s">
        <v>82</v>
      </c>
      <c r="C139" s="24" t="s">
        <v>6</v>
      </c>
      <c r="D139" s="25">
        <v>1946</v>
      </c>
      <c r="E139" s="25">
        <f>2014-D139</f>
        <v>68</v>
      </c>
      <c r="F139" s="25" t="s">
        <v>118</v>
      </c>
      <c r="G139" s="25" t="s">
        <v>187</v>
      </c>
      <c r="I139" s="25">
        <v>7</v>
      </c>
      <c r="J139" s="24" t="s">
        <v>73</v>
      </c>
      <c r="K139" s="24" t="s">
        <v>11</v>
      </c>
      <c r="L139" s="25">
        <v>1964</v>
      </c>
      <c r="M139" s="25">
        <f>2014-L139</f>
        <v>50</v>
      </c>
      <c r="N139" s="25" t="s">
        <v>112</v>
      </c>
      <c r="O139" s="25" t="s">
        <v>157</v>
      </c>
    </row>
    <row r="140" spans="1:15" ht="16.8" customHeight="1">
      <c r="A140" s="25">
        <v>21</v>
      </c>
      <c r="B140" s="24" t="s">
        <v>90</v>
      </c>
      <c r="C140" s="24" t="s">
        <v>6</v>
      </c>
      <c r="D140" s="25">
        <v>1955</v>
      </c>
      <c r="E140" s="25">
        <f>2014-D140</f>
        <v>59</v>
      </c>
      <c r="F140" s="25" t="s">
        <v>110</v>
      </c>
      <c r="G140" s="25" t="s">
        <v>168</v>
      </c>
      <c r="I140" s="47">
        <v>18</v>
      </c>
      <c r="J140" s="46" t="s">
        <v>87</v>
      </c>
      <c r="K140" s="46" t="s">
        <v>11</v>
      </c>
      <c r="L140" s="47">
        <v>1957</v>
      </c>
      <c r="M140" s="47">
        <f>2014-L140</f>
        <v>57</v>
      </c>
      <c r="N140" s="47" t="s">
        <v>110</v>
      </c>
      <c r="O140" s="47" t="s">
        <v>165</v>
      </c>
    </row>
    <row r="141" spans="1:15" ht="16.8" customHeight="1">
      <c r="A141" s="25">
        <v>22</v>
      </c>
      <c r="B141" s="24" t="s">
        <v>95</v>
      </c>
      <c r="C141" s="24" t="s">
        <v>6</v>
      </c>
      <c r="D141" s="25">
        <v>1968</v>
      </c>
      <c r="E141" s="25">
        <f>2014-D141</f>
        <v>46</v>
      </c>
      <c r="F141" s="25" t="s">
        <v>111</v>
      </c>
      <c r="G141" s="25" t="s">
        <v>171</v>
      </c>
      <c r="I141" s="47">
        <v>21</v>
      </c>
      <c r="J141" s="46" t="s">
        <v>90</v>
      </c>
      <c r="K141" s="46" t="s">
        <v>6</v>
      </c>
      <c r="L141" s="47">
        <v>1955</v>
      </c>
      <c r="M141" s="47">
        <f>2014-L141</f>
        <v>59</v>
      </c>
      <c r="N141" s="47" t="s">
        <v>110</v>
      </c>
      <c r="O141" s="47" t="s">
        <v>168</v>
      </c>
    </row>
    <row r="142" spans="1:15" ht="16.8" customHeight="1">
      <c r="A142" s="25">
        <v>23</v>
      </c>
      <c r="B142" s="24" t="s">
        <v>89</v>
      </c>
      <c r="C142" s="24" t="s">
        <v>6</v>
      </c>
      <c r="D142" s="25">
        <v>1948</v>
      </c>
      <c r="E142" s="25">
        <f>2014-D142</f>
        <v>66</v>
      </c>
      <c r="F142" s="25" t="s">
        <v>118</v>
      </c>
      <c r="G142" s="25" t="s">
        <v>167</v>
      </c>
      <c r="I142" s="25">
        <v>19</v>
      </c>
      <c r="J142" s="24" t="s">
        <v>88</v>
      </c>
      <c r="K142" s="24" t="s">
        <v>11</v>
      </c>
      <c r="L142" s="25">
        <v>1954</v>
      </c>
      <c r="M142" s="25">
        <f>2014-L142</f>
        <v>60</v>
      </c>
      <c r="N142" s="25" t="s">
        <v>109</v>
      </c>
      <c r="O142" s="25" t="s">
        <v>166</v>
      </c>
    </row>
    <row r="143" spans="1:15" ht="16.8" customHeight="1">
      <c r="A143" s="25">
        <v>24</v>
      </c>
      <c r="B143" s="24" t="s">
        <v>96</v>
      </c>
      <c r="C143" s="24" t="s">
        <v>97</v>
      </c>
      <c r="D143" s="25">
        <v>1973</v>
      </c>
      <c r="E143" s="25">
        <f>2014-D143</f>
        <v>41</v>
      </c>
      <c r="F143" s="25" t="s">
        <v>116</v>
      </c>
      <c r="G143" s="26" t="s">
        <v>50</v>
      </c>
      <c r="I143" s="35">
        <v>20</v>
      </c>
      <c r="J143" s="34" t="s">
        <v>82</v>
      </c>
      <c r="K143" s="34" t="s">
        <v>6</v>
      </c>
      <c r="L143" s="35">
        <v>1946</v>
      </c>
      <c r="M143" s="35">
        <f>2014-L143</f>
        <v>68</v>
      </c>
      <c r="N143" s="35" t="s">
        <v>118</v>
      </c>
      <c r="O143" s="35" t="s">
        <v>187</v>
      </c>
    </row>
    <row r="144" spans="1:15" ht="16.8" customHeight="1">
      <c r="A144" s="25">
        <v>25</v>
      </c>
      <c r="B144" s="24" t="s">
        <v>98</v>
      </c>
      <c r="C144" s="24" t="s">
        <v>6</v>
      </c>
      <c r="D144" s="25">
        <v>1968</v>
      </c>
      <c r="E144" s="25">
        <f>2014-D144</f>
        <v>46</v>
      </c>
      <c r="F144" s="25" t="s">
        <v>111</v>
      </c>
      <c r="G144" s="26" t="s">
        <v>50</v>
      </c>
      <c r="I144" s="35">
        <v>23</v>
      </c>
      <c r="J144" s="34" t="s">
        <v>89</v>
      </c>
      <c r="K144" s="34" t="s">
        <v>6</v>
      </c>
      <c r="L144" s="35">
        <v>1948</v>
      </c>
      <c r="M144" s="35">
        <f>2014-L144</f>
        <v>66</v>
      </c>
      <c r="N144" s="35" t="s">
        <v>118</v>
      </c>
      <c r="O144" s="35" t="s">
        <v>167</v>
      </c>
    </row>
    <row r="145" spans="8:15" ht="16.8" customHeight="1">
      <c r="H145" s="64"/>
      <c r="I145" s="29"/>
      <c r="N145" s="30"/>
      <c r="O145" s="29"/>
    </row>
    <row r="146" spans="8:15" ht="16.8" customHeight="1">
      <c r="H146" s="64"/>
      <c r="I146" s="29"/>
      <c r="N146" s="30"/>
      <c r="O146" s="29"/>
    </row>
  </sheetData>
  <sortState ref="I120:O144">
    <sortCondition ref="N120:N144"/>
    <sortCondition ref="O120:O144"/>
  </sortState>
  <mergeCells count="2">
    <mergeCell ref="B1:F1"/>
    <mergeCell ref="J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43"/>
  <sheetViews>
    <sheetView topLeftCell="A215" workbookViewId="0">
      <selection activeCell="I239" sqref="I239"/>
    </sheetView>
  </sheetViews>
  <sheetFormatPr defaultRowHeight="14.4"/>
  <cols>
    <col min="2" max="2" width="23.5546875" bestFit="1" customWidth="1"/>
    <col min="3" max="3" width="18.5546875" bestFit="1" customWidth="1"/>
    <col min="6" max="6" width="11.88671875" bestFit="1" customWidth="1"/>
    <col min="7" max="7" width="12" bestFit="1" customWidth="1"/>
    <col min="10" max="10" width="23.5546875" bestFit="1" customWidth="1"/>
    <col min="11" max="11" width="18.5546875" bestFit="1" customWidth="1"/>
    <col min="14" max="14" width="11.88671875" bestFit="1" customWidth="1"/>
    <col min="15" max="15" width="12" bestFit="1" customWidth="1"/>
  </cols>
  <sheetData>
    <row r="1" spans="1:16" ht="20.399999999999999" customHeight="1">
      <c r="A1" s="7"/>
      <c r="B1" s="59" t="s">
        <v>178</v>
      </c>
      <c r="C1" s="59"/>
      <c r="D1" s="59"/>
      <c r="E1" s="59"/>
      <c r="F1" s="59"/>
      <c r="G1" s="7"/>
      <c r="I1" s="7"/>
      <c r="J1" s="59" t="s">
        <v>177</v>
      </c>
      <c r="K1" s="59"/>
      <c r="L1" s="59"/>
      <c r="M1" s="59"/>
      <c r="N1" s="59"/>
      <c r="O1" s="13"/>
      <c r="P1" s="7"/>
    </row>
    <row r="2" spans="1:16" ht="20.399999999999999" customHeight="1">
      <c r="A2" s="28"/>
      <c r="C2" s="27"/>
      <c r="D2" s="28"/>
      <c r="E2" s="28"/>
      <c r="F2" s="28"/>
      <c r="G2" s="28"/>
      <c r="I2" s="28"/>
      <c r="K2" s="27"/>
      <c r="L2" s="7"/>
      <c r="M2" s="27"/>
      <c r="N2" s="28"/>
      <c r="O2" s="28"/>
      <c r="P2" s="7"/>
    </row>
    <row r="3" spans="1:16" ht="20.399999999999999" customHeight="1">
      <c r="A3" s="23" t="s">
        <v>181</v>
      </c>
      <c r="B3" s="22" t="s">
        <v>173</v>
      </c>
      <c r="C3" s="23" t="s">
        <v>172</v>
      </c>
      <c r="D3" s="23" t="s">
        <v>176</v>
      </c>
      <c r="E3" s="23" t="s">
        <v>174</v>
      </c>
      <c r="F3" s="23" t="s">
        <v>175</v>
      </c>
      <c r="G3" s="23" t="s">
        <v>120</v>
      </c>
      <c r="H3" s="16"/>
      <c r="I3" s="56" t="s">
        <v>181</v>
      </c>
      <c r="J3" s="22" t="s">
        <v>173</v>
      </c>
      <c r="K3" s="23" t="s">
        <v>172</v>
      </c>
      <c r="L3" s="23" t="s">
        <v>176</v>
      </c>
      <c r="M3" s="23" t="s">
        <v>174</v>
      </c>
      <c r="N3" s="23" t="s">
        <v>175</v>
      </c>
      <c r="O3" s="23" t="s">
        <v>120</v>
      </c>
    </row>
    <row r="4" spans="1:16" ht="20.399999999999999" customHeight="1">
      <c r="A4" s="25">
        <v>1</v>
      </c>
      <c r="B4" s="24" t="s">
        <v>31</v>
      </c>
      <c r="C4" s="24" t="s">
        <v>11</v>
      </c>
      <c r="D4" s="25">
        <v>1981</v>
      </c>
      <c r="E4" s="25">
        <f>2014-D4</f>
        <v>33</v>
      </c>
      <c r="F4" s="25" t="s">
        <v>113</v>
      </c>
      <c r="G4" s="26">
        <v>25.73</v>
      </c>
      <c r="H4" s="19"/>
      <c r="I4" s="72">
        <v>1</v>
      </c>
      <c r="J4" s="31" t="s">
        <v>38</v>
      </c>
      <c r="K4" s="31" t="s">
        <v>30</v>
      </c>
      <c r="L4" s="72">
        <v>1986</v>
      </c>
      <c r="M4" s="72">
        <f>2014-L4</f>
        <v>28</v>
      </c>
      <c r="N4" s="72" t="s">
        <v>115</v>
      </c>
      <c r="O4" s="73">
        <v>26.8</v>
      </c>
    </row>
    <row r="5" spans="1:16" ht="20.399999999999999" customHeight="1">
      <c r="A5" s="25">
        <v>2</v>
      </c>
      <c r="B5" s="24" t="s">
        <v>54</v>
      </c>
      <c r="C5" s="24" t="s">
        <v>30</v>
      </c>
      <c r="D5" s="25">
        <v>1981</v>
      </c>
      <c r="E5" s="25">
        <f>2014-D5</f>
        <v>33</v>
      </c>
      <c r="F5" s="25" t="s">
        <v>113</v>
      </c>
      <c r="G5" s="26">
        <v>25.78</v>
      </c>
      <c r="H5" s="19"/>
      <c r="I5" s="72">
        <v>2</v>
      </c>
      <c r="J5" s="31" t="s">
        <v>44</v>
      </c>
      <c r="K5" s="31" t="s">
        <v>11</v>
      </c>
      <c r="L5" s="72">
        <v>1989</v>
      </c>
      <c r="M5" s="72">
        <f>2014-L5</f>
        <v>25</v>
      </c>
      <c r="N5" s="72" t="s">
        <v>115</v>
      </c>
      <c r="O5" s="73">
        <v>28.12</v>
      </c>
    </row>
    <row r="6" spans="1:16" ht="20.399999999999999" customHeight="1">
      <c r="A6" s="25">
        <v>3</v>
      </c>
      <c r="B6" s="24" t="s">
        <v>32</v>
      </c>
      <c r="C6" s="24" t="s">
        <v>6</v>
      </c>
      <c r="D6" s="25">
        <v>1983</v>
      </c>
      <c r="E6" s="25">
        <f>2014-D6</f>
        <v>31</v>
      </c>
      <c r="F6" s="25" t="s">
        <v>113</v>
      </c>
      <c r="G6" s="26">
        <v>26.07</v>
      </c>
      <c r="H6" s="19"/>
      <c r="I6" s="72">
        <v>3</v>
      </c>
      <c r="J6" s="31" t="s">
        <v>43</v>
      </c>
      <c r="K6" s="31" t="s">
        <v>11</v>
      </c>
      <c r="L6" s="72">
        <v>1989</v>
      </c>
      <c r="M6" s="72">
        <f>2014-L6</f>
        <v>25</v>
      </c>
      <c r="N6" s="72" t="s">
        <v>115</v>
      </c>
      <c r="O6" s="73">
        <v>28.73</v>
      </c>
    </row>
    <row r="7" spans="1:16" ht="20.399999999999999" customHeight="1">
      <c r="A7" s="25">
        <v>4</v>
      </c>
      <c r="B7" s="24" t="s">
        <v>53</v>
      </c>
      <c r="C7" s="24" t="s">
        <v>6</v>
      </c>
      <c r="D7" s="25">
        <v>1971</v>
      </c>
      <c r="E7" s="25">
        <f>2014-D7</f>
        <v>43</v>
      </c>
      <c r="F7" s="25" t="s">
        <v>116</v>
      </c>
      <c r="G7" s="26">
        <v>26.54</v>
      </c>
      <c r="H7" s="19"/>
      <c r="I7" s="72">
        <v>4</v>
      </c>
      <c r="J7" s="31" t="s">
        <v>55</v>
      </c>
      <c r="K7" s="31" t="s">
        <v>42</v>
      </c>
      <c r="L7" s="72">
        <v>1989</v>
      </c>
      <c r="M7" s="72">
        <f>2014-L7</f>
        <v>25</v>
      </c>
      <c r="N7" s="72" t="s">
        <v>115</v>
      </c>
      <c r="O7" s="73">
        <v>35.85</v>
      </c>
    </row>
    <row r="8" spans="1:16" ht="20.399999999999999" customHeight="1">
      <c r="A8" s="25">
        <v>5</v>
      </c>
      <c r="B8" s="24" t="s">
        <v>12</v>
      </c>
      <c r="C8" s="24" t="s">
        <v>6</v>
      </c>
      <c r="D8" s="25">
        <v>1967</v>
      </c>
      <c r="E8" s="25">
        <f>2014-D8</f>
        <v>47</v>
      </c>
      <c r="F8" s="25" t="s">
        <v>111</v>
      </c>
      <c r="G8" s="26">
        <v>26.61</v>
      </c>
      <c r="H8" s="19"/>
      <c r="I8" s="38">
        <v>1</v>
      </c>
      <c r="J8" s="37" t="s">
        <v>31</v>
      </c>
      <c r="K8" s="37" t="s">
        <v>11</v>
      </c>
      <c r="L8" s="38">
        <v>1981</v>
      </c>
      <c r="M8" s="38">
        <f>2014-L8</f>
        <v>33</v>
      </c>
      <c r="N8" s="38" t="s">
        <v>113</v>
      </c>
      <c r="O8" s="39">
        <v>25.73</v>
      </c>
    </row>
    <row r="9" spans="1:16" ht="20.399999999999999" customHeight="1">
      <c r="A9" s="25">
        <v>6</v>
      </c>
      <c r="B9" s="24" t="s">
        <v>38</v>
      </c>
      <c r="C9" s="24" t="s">
        <v>30</v>
      </c>
      <c r="D9" s="25">
        <v>1986</v>
      </c>
      <c r="E9" s="25">
        <f>2014-D9</f>
        <v>28</v>
      </c>
      <c r="F9" s="25" t="s">
        <v>115</v>
      </c>
      <c r="G9" s="26">
        <v>26.8</v>
      </c>
      <c r="H9" s="19"/>
      <c r="I9" s="38">
        <v>2</v>
      </c>
      <c r="J9" s="37" t="s">
        <v>54</v>
      </c>
      <c r="K9" s="37" t="s">
        <v>30</v>
      </c>
      <c r="L9" s="38">
        <v>1981</v>
      </c>
      <c r="M9" s="38">
        <f>2014-L9</f>
        <v>33</v>
      </c>
      <c r="N9" s="38" t="s">
        <v>113</v>
      </c>
      <c r="O9" s="39">
        <v>25.78</v>
      </c>
    </row>
    <row r="10" spans="1:16" ht="20.399999999999999" customHeight="1">
      <c r="A10" s="25">
        <v>7</v>
      </c>
      <c r="B10" s="24" t="s">
        <v>8</v>
      </c>
      <c r="C10" s="24" t="s">
        <v>9</v>
      </c>
      <c r="D10" s="25">
        <v>1959</v>
      </c>
      <c r="E10" s="25">
        <f>2014-D10</f>
        <v>55</v>
      </c>
      <c r="F10" s="25" t="s">
        <v>110</v>
      </c>
      <c r="G10" s="26">
        <v>26.91</v>
      </c>
      <c r="H10" s="19"/>
      <c r="I10" s="38">
        <v>3</v>
      </c>
      <c r="J10" s="37" t="s">
        <v>32</v>
      </c>
      <c r="K10" s="37" t="s">
        <v>6</v>
      </c>
      <c r="L10" s="38">
        <v>1983</v>
      </c>
      <c r="M10" s="38">
        <f>2014-L10</f>
        <v>31</v>
      </c>
      <c r="N10" s="38" t="s">
        <v>113</v>
      </c>
      <c r="O10" s="39">
        <v>26.07</v>
      </c>
    </row>
    <row r="11" spans="1:16" ht="20.399999999999999" customHeight="1">
      <c r="A11" s="25">
        <v>8</v>
      </c>
      <c r="B11" s="24" t="s">
        <v>34</v>
      </c>
      <c r="C11" s="24" t="s">
        <v>11</v>
      </c>
      <c r="D11" s="25">
        <v>1978</v>
      </c>
      <c r="E11" s="25">
        <f>2014-D11</f>
        <v>36</v>
      </c>
      <c r="F11" s="25" t="s">
        <v>114</v>
      </c>
      <c r="G11" s="26">
        <v>26.96</v>
      </c>
      <c r="H11" s="19"/>
      <c r="I11" s="38">
        <v>4</v>
      </c>
      <c r="J11" s="37" t="s">
        <v>41</v>
      </c>
      <c r="K11" s="37" t="s">
        <v>42</v>
      </c>
      <c r="L11" s="38">
        <v>1982</v>
      </c>
      <c r="M11" s="38">
        <f>2014-L11</f>
        <v>32</v>
      </c>
      <c r="N11" s="38" t="s">
        <v>113</v>
      </c>
      <c r="O11" s="39">
        <v>28.02</v>
      </c>
    </row>
    <row r="12" spans="1:16" ht="20.399999999999999" customHeight="1">
      <c r="A12" s="25">
        <v>9</v>
      </c>
      <c r="B12" s="24" t="s">
        <v>10</v>
      </c>
      <c r="C12" s="24" t="s">
        <v>11</v>
      </c>
      <c r="D12" s="25">
        <v>1959</v>
      </c>
      <c r="E12" s="25">
        <f>2014-D12</f>
        <v>55</v>
      </c>
      <c r="F12" s="25" t="s">
        <v>110</v>
      </c>
      <c r="G12" s="26">
        <v>27.19</v>
      </c>
      <c r="H12" s="19"/>
      <c r="I12" s="38">
        <v>5</v>
      </c>
      <c r="J12" s="37" t="s">
        <v>58</v>
      </c>
      <c r="K12" s="37" t="s">
        <v>42</v>
      </c>
      <c r="L12" s="38">
        <v>1980</v>
      </c>
      <c r="M12" s="38">
        <f>2014-L12</f>
        <v>34</v>
      </c>
      <c r="N12" s="38" t="s">
        <v>113</v>
      </c>
      <c r="O12" s="39">
        <v>29.67</v>
      </c>
    </row>
    <row r="13" spans="1:16" ht="20.399999999999999" customHeight="1">
      <c r="A13" s="25">
        <v>10</v>
      </c>
      <c r="B13" s="24" t="s">
        <v>26</v>
      </c>
      <c r="C13" s="24" t="s">
        <v>11</v>
      </c>
      <c r="D13" s="25">
        <v>1968</v>
      </c>
      <c r="E13" s="25">
        <f>2014-D13</f>
        <v>46</v>
      </c>
      <c r="F13" s="25" t="s">
        <v>111</v>
      </c>
      <c r="G13" s="26">
        <v>27.4</v>
      </c>
      <c r="H13" s="19"/>
      <c r="I13" s="38">
        <v>6</v>
      </c>
      <c r="J13" s="37" t="s">
        <v>52</v>
      </c>
      <c r="K13" s="37" t="s">
        <v>11</v>
      </c>
      <c r="L13" s="38">
        <v>1980</v>
      </c>
      <c r="M13" s="38">
        <f>2014-L13</f>
        <v>34</v>
      </c>
      <c r="N13" s="38" t="s">
        <v>113</v>
      </c>
      <c r="O13" s="39">
        <v>29.9</v>
      </c>
    </row>
    <row r="14" spans="1:16" ht="20.399999999999999" customHeight="1">
      <c r="A14" s="25">
        <v>11</v>
      </c>
      <c r="B14" s="24" t="s">
        <v>18</v>
      </c>
      <c r="C14" s="24" t="s">
        <v>6</v>
      </c>
      <c r="D14" s="25">
        <v>1965</v>
      </c>
      <c r="E14" s="25">
        <f>2014-D14</f>
        <v>49</v>
      </c>
      <c r="F14" s="25" t="s">
        <v>111</v>
      </c>
      <c r="G14" s="26">
        <v>27.7</v>
      </c>
      <c r="H14" s="19"/>
      <c r="I14" s="38">
        <v>7</v>
      </c>
      <c r="J14" s="37" t="s">
        <v>56</v>
      </c>
      <c r="K14" s="37" t="s">
        <v>42</v>
      </c>
      <c r="L14" s="38">
        <v>1984</v>
      </c>
      <c r="M14" s="38">
        <f>2014-L14</f>
        <v>30</v>
      </c>
      <c r="N14" s="38" t="s">
        <v>113</v>
      </c>
      <c r="O14" s="39">
        <v>30.45</v>
      </c>
    </row>
    <row r="15" spans="1:16" ht="20.399999999999999" customHeight="1">
      <c r="A15" s="25">
        <v>12</v>
      </c>
      <c r="B15" s="24" t="s">
        <v>41</v>
      </c>
      <c r="C15" s="24" t="s">
        <v>42</v>
      </c>
      <c r="D15" s="25">
        <v>1982</v>
      </c>
      <c r="E15" s="25">
        <f>2014-D15</f>
        <v>32</v>
      </c>
      <c r="F15" s="25" t="s">
        <v>113</v>
      </c>
      <c r="G15" s="26">
        <v>28.02</v>
      </c>
      <c r="H15" s="19"/>
      <c r="I15" s="55">
        <v>1</v>
      </c>
      <c r="J15" s="24" t="s">
        <v>34</v>
      </c>
      <c r="K15" s="24" t="s">
        <v>11</v>
      </c>
      <c r="L15" s="25">
        <v>1978</v>
      </c>
      <c r="M15" s="25">
        <f>2014-L15</f>
        <v>36</v>
      </c>
      <c r="N15" s="25" t="s">
        <v>114</v>
      </c>
      <c r="O15" s="26">
        <v>26.96</v>
      </c>
    </row>
    <row r="16" spans="1:16" ht="20.399999999999999" customHeight="1">
      <c r="A16" s="25">
        <v>13</v>
      </c>
      <c r="B16" s="24" t="s">
        <v>22</v>
      </c>
      <c r="C16" s="24" t="s">
        <v>20</v>
      </c>
      <c r="D16" s="25">
        <v>1967</v>
      </c>
      <c r="E16" s="25">
        <f>2014-D16</f>
        <v>47</v>
      </c>
      <c r="F16" s="25" t="s">
        <v>111</v>
      </c>
      <c r="G16" s="26">
        <v>28.05</v>
      </c>
      <c r="H16" s="19"/>
      <c r="I16" s="41">
        <v>1</v>
      </c>
      <c r="J16" s="40" t="s">
        <v>53</v>
      </c>
      <c r="K16" s="40" t="s">
        <v>6</v>
      </c>
      <c r="L16" s="41">
        <v>1971</v>
      </c>
      <c r="M16" s="41">
        <f>2014-L16</f>
        <v>43</v>
      </c>
      <c r="N16" s="41" t="s">
        <v>116</v>
      </c>
      <c r="O16" s="42">
        <v>26.54</v>
      </c>
    </row>
    <row r="17" spans="1:15" ht="20.399999999999999" customHeight="1">
      <c r="A17" s="25">
        <v>14</v>
      </c>
      <c r="B17" s="24" t="s">
        <v>44</v>
      </c>
      <c r="C17" s="24" t="s">
        <v>11</v>
      </c>
      <c r="D17" s="25">
        <v>1989</v>
      </c>
      <c r="E17" s="25">
        <f>2014-D17</f>
        <v>25</v>
      </c>
      <c r="F17" s="25" t="s">
        <v>115</v>
      </c>
      <c r="G17" s="26">
        <v>28.12</v>
      </c>
      <c r="H17" s="19"/>
      <c r="I17" s="41">
        <v>2</v>
      </c>
      <c r="J17" s="40" t="s">
        <v>59</v>
      </c>
      <c r="K17" s="40" t="s">
        <v>6</v>
      </c>
      <c r="L17" s="41">
        <v>1972</v>
      </c>
      <c r="M17" s="41">
        <f>2014-L17</f>
        <v>42</v>
      </c>
      <c r="N17" s="41" t="s">
        <v>116</v>
      </c>
      <c r="O17" s="42">
        <v>30.18</v>
      </c>
    </row>
    <row r="18" spans="1:15" ht="20.399999999999999" customHeight="1">
      <c r="A18" s="25">
        <v>15</v>
      </c>
      <c r="B18" s="24" t="s">
        <v>23</v>
      </c>
      <c r="C18" s="24" t="s">
        <v>6</v>
      </c>
      <c r="D18" s="25">
        <v>1962</v>
      </c>
      <c r="E18" s="25">
        <f>2014-D18</f>
        <v>52</v>
      </c>
      <c r="F18" s="25" t="s">
        <v>112</v>
      </c>
      <c r="G18" s="26">
        <v>28.71</v>
      </c>
      <c r="H18" s="19"/>
      <c r="I18" s="41">
        <v>3</v>
      </c>
      <c r="J18" s="40" t="s">
        <v>60</v>
      </c>
      <c r="K18" s="40" t="s">
        <v>6</v>
      </c>
      <c r="L18" s="41">
        <v>1970</v>
      </c>
      <c r="M18" s="41">
        <f>2014-L18</f>
        <v>44</v>
      </c>
      <c r="N18" s="41" t="s">
        <v>116</v>
      </c>
      <c r="O18" s="42">
        <v>33.64</v>
      </c>
    </row>
    <row r="19" spans="1:15" ht="20.399999999999999" customHeight="1">
      <c r="A19" s="25">
        <v>16</v>
      </c>
      <c r="B19" s="24" t="s">
        <v>43</v>
      </c>
      <c r="C19" s="24" t="s">
        <v>11</v>
      </c>
      <c r="D19" s="25">
        <v>1989</v>
      </c>
      <c r="E19" s="25">
        <f>2014-D19</f>
        <v>25</v>
      </c>
      <c r="F19" s="25" t="s">
        <v>115</v>
      </c>
      <c r="G19" s="26">
        <v>28.73</v>
      </c>
      <c r="H19" s="19"/>
      <c r="I19" s="72">
        <v>1</v>
      </c>
      <c r="J19" s="31" t="s">
        <v>12</v>
      </c>
      <c r="K19" s="31" t="s">
        <v>6</v>
      </c>
      <c r="L19" s="72">
        <v>1967</v>
      </c>
      <c r="M19" s="72">
        <f>2014-L19</f>
        <v>47</v>
      </c>
      <c r="N19" s="72" t="s">
        <v>111</v>
      </c>
      <c r="O19" s="73">
        <v>26.61</v>
      </c>
    </row>
    <row r="20" spans="1:15" ht="20.399999999999999" customHeight="1">
      <c r="A20" s="25">
        <v>17</v>
      </c>
      <c r="B20" s="24" t="s">
        <v>16</v>
      </c>
      <c r="C20" s="24" t="s">
        <v>6</v>
      </c>
      <c r="D20" s="25">
        <v>1965</v>
      </c>
      <c r="E20" s="25">
        <f>2014-D20</f>
        <v>49</v>
      </c>
      <c r="F20" s="25" t="s">
        <v>111</v>
      </c>
      <c r="G20" s="26">
        <v>28.99</v>
      </c>
      <c r="H20" s="19"/>
      <c r="I20" s="72">
        <v>2</v>
      </c>
      <c r="J20" s="31" t="s">
        <v>26</v>
      </c>
      <c r="K20" s="31" t="s">
        <v>11</v>
      </c>
      <c r="L20" s="72">
        <v>1968</v>
      </c>
      <c r="M20" s="72">
        <f>2014-L20</f>
        <v>46</v>
      </c>
      <c r="N20" s="72" t="s">
        <v>111</v>
      </c>
      <c r="O20" s="73">
        <v>27.4</v>
      </c>
    </row>
    <row r="21" spans="1:15" ht="20.399999999999999" customHeight="1">
      <c r="A21" s="25">
        <v>18</v>
      </c>
      <c r="B21" s="24" t="s">
        <v>13</v>
      </c>
      <c r="C21" s="24" t="s">
        <v>11</v>
      </c>
      <c r="D21" s="25">
        <v>1960</v>
      </c>
      <c r="E21" s="25">
        <f>2014-D21</f>
        <v>54</v>
      </c>
      <c r="F21" s="25" t="s">
        <v>112</v>
      </c>
      <c r="G21" s="26">
        <v>29.09</v>
      </c>
      <c r="H21" s="19"/>
      <c r="I21" s="72">
        <v>3</v>
      </c>
      <c r="J21" s="31" t="s">
        <v>18</v>
      </c>
      <c r="K21" s="31" t="s">
        <v>6</v>
      </c>
      <c r="L21" s="72">
        <v>1965</v>
      </c>
      <c r="M21" s="72">
        <f>2014-L21</f>
        <v>49</v>
      </c>
      <c r="N21" s="72" t="s">
        <v>111</v>
      </c>
      <c r="O21" s="73">
        <v>27.7</v>
      </c>
    </row>
    <row r="22" spans="1:15" ht="20.399999999999999" customHeight="1">
      <c r="A22" s="25">
        <v>19</v>
      </c>
      <c r="B22" s="24" t="s">
        <v>29</v>
      </c>
      <c r="C22" s="24" t="s">
        <v>30</v>
      </c>
      <c r="D22" s="25">
        <v>1964</v>
      </c>
      <c r="E22" s="25">
        <f>2014-D22</f>
        <v>50</v>
      </c>
      <c r="F22" s="25" t="s">
        <v>112</v>
      </c>
      <c r="G22" s="26">
        <v>29.24</v>
      </c>
      <c r="H22" s="19"/>
      <c r="I22" s="72">
        <v>4</v>
      </c>
      <c r="J22" s="31" t="s">
        <v>22</v>
      </c>
      <c r="K22" s="31" t="s">
        <v>20</v>
      </c>
      <c r="L22" s="72">
        <v>1967</v>
      </c>
      <c r="M22" s="72">
        <f>2014-L22</f>
        <v>47</v>
      </c>
      <c r="N22" s="72" t="s">
        <v>111</v>
      </c>
      <c r="O22" s="73">
        <v>28.05</v>
      </c>
    </row>
    <row r="23" spans="1:15" ht="20.399999999999999" customHeight="1">
      <c r="A23" s="25">
        <v>20</v>
      </c>
      <c r="B23" s="24" t="s">
        <v>25</v>
      </c>
      <c r="C23" s="24" t="s">
        <v>11</v>
      </c>
      <c r="D23" s="25">
        <v>1965</v>
      </c>
      <c r="E23" s="25">
        <f>2014-D23</f>
        <v>49</v>
      </c>
      <c r="F23" s="25" t="s">
        <v>111</v>
      </c>
      <c r="G23" s="26">
        <v>29.32</v>
      </c>
      <c r="H23" s="19"/>
      <c r="I23" s="72">
        <v>5</v>
      </c>
      <c r="J23" s="31" t="s">
        <v>16</v>
      </c>
      <c r="K23" s="31" t="s">
        <v>6</v>
      </c>
      <c r="L23" s="72">
        <v>1965</v>
      </c>
      <c r="M23" s="72">
        <f>2014-L23</f>
        <v>49</v>
      </c>
      <c r="N23" s="72" t="s">
        <v>111</v>
      </c>
      <c r="O23" s="73">
        <v>28.99</v>
      </c>
    </row>
    <row r="24" spans="1:15" ht="20.399999999999999" customHeight="1">
      <c r="A24" s="25">
        <v>21</v>
      </c>
      <c r="B24" s="24" t="s">
        <v>5</v>
      </c>
      <c r="C24" s="24" t="s">
        <v>6</v>
      </c>
      <c r="D24" s="25">
        <v>1954</v>
      </c>
      <c r="E24" s="25">
        <f>2014-D24</f>
        <v>60</v>
      </c>
      <c r="F24" s="25" t="s">
        <v>109</v>
      </c>
      <c r="G24" s="26">
        <v>29.41</v>
      </c>
      <c r="H24" s="19"/>
      <c r="I24" s="72">
        <v>6</v>
      </c>
      <c r="J24" s="31" t="s">
        <v>25</v>
      </c>
      <c r="K24" s="31" t="s">
        <v>11</v>
      </c>
      <c r="L24" s="72">
        <v>1965</v>
      </c>
      <c r="M24" s="72">
        <f>2014-L24</f>
        <v>49</v>
      </c>
      <c r="N24" s="72" t="s">
        <v>111</v>
      </c>
      <c r="O24" s="73">
        <v>29.32</v>
      </c>
    </row>
    <row r="25" spans="1:15" ht="20.399999999999999" customHeight="1">
      <c r="A25" s="25">
        <v>22</v>
      </c>
      <c r="B25" s="24" t="s">
        <v>19</v>
      </c>
      <c r="C25" s="24" t="s">
        <v>20</v>
      </c>
      <c r="D25" s="25">
        <v>1964</v>
      </c>
      <c r="E25" s="25">
        <f>2014-D25</f>
        <v>50</v>
      </c>
      <c r="F25" s="25" t="s">
        <v>112</v>
      </c>
      <c r="G25" s="26">
        <v>29.53</v>
      </c>
      <c r="H25" s="19"/>
      <c r="I25" s="72">
        <v>7</v>
      </c>
      <c r="J25" s="31" t="s">
        <v>33</v>
      </c>
      <c r="K25" s="31" t="s">
        <v>11</v>
      </c>
      <c r="L25" s="72">
        <v>1965</v>
      </c>
      <c r="M25" s="72">
        <f>2014-L25</f>
        <v>49</v>
      </c>
      <c r="N25" s="72" t="s">
        <v>111</v>
      </c>
      <c r="O25" s="73">
        <v>30.09</v>
      </c>
    </row>
    <row r="26" spans="1:15" ht="20.399999999999999" customHeight="1">
      <c r="A26" s="25">
        <v>23</v>
      </c>
      <c r="B26" s="24" t="s">
        <v>58</v>
      </c>
      <c r="C26" s="24" t="s">
        <v>42</v>
      </c>
      <c r="D26" s="25">
        <v>1980</v>
      </c>
      <c r="E26" s="25">
        <f>2014-D26</f>
        <v>34</v>
      </c>
      <c r="F26" s="25" t="s">
        <v>113</v>
      </c>
      <c r="G26" s="26">
        <v>29.67</v>
      </c>
      <c r="H26" s="19"/>
      <c r="I26" s="72">
        <v>8</v>
      </c>
      <c r="J26" s="31" t="s">
        <v>45</v>
      </c>
      <c r="K26" s="31" t="s">
        <v>6</v>
      </c>
      <c r="L26" s="72">
        <v>1966</v>
      </c>
      <c r="M26" s="72">
        <f>2014-L26</f>
        <v>48</v>
      </c>
      <c r="N26" s="72" t="s">
        <v>111</v>
      </c>
      <c r="O26" s="73">
        <v>35.700000000000003</v>
      </c>
    </row>
    <row r="27" spans="1:15" ht="20.399999999999999" customHeight="1">
      <c r="A27" s="25">
        <v>24</v>
      </c>
      <c r="B27" s="24" t="s">
        <v>52</v>
      </c>
      <c r="C27" s="24" t="s">
        <v>11</v>
      </c>
      <c r="D27" s="25">
        <v>1980</v>
      </c>
      <c r="E27" s="25">
        <f>2014-D27</f>
        <v>34</v>
      </c>
      <c r="F27" s="25" t="s">
        <v>113</v>
      </c>
      <c r="G27" s="26">
        <v>29.9</v>
      </c>
      <c r="H27" s="19"/>
      <c r="I27" s="47">
        <v>1</v>
      </c>
      <c r="J27" s="46" t="s">
        <v>23</v>
      </c>
      <c r="K27" s="46" t="s">
        <v>6</v>
      </c>
      <c r="L27" s="47">
        <v>1962</v>
      </c>
      <c r="M27" s="47">
        <f>2014-L27</f>
        <v>52</v>
      </c>
      <c r="N27" s="47" t="s">
        <v>112</v>
      </c>
      <c r="O27" s="48">
        <v>28.71</v>
      </c>
    </row>
    <row r="28" spans="1:15" ht="20.399999999999999" customHeight="1">
      <c r="A28" s="25">
        <v>25</v>
      </c>
      <c r="B28" s="24" t="s">
        <v>24</v>
      </c>
      <c r="C28" s="24" t="s">
        <v>15</v>
      </c>
      <c r="D28" s="25">
        <v>1960</v>
      </c>
      <c r="E28" s="25">
        <f>2014-D28</f>
        <v>54</v>
      </c>
      <c r="F28" s="25" t="s">
        <v>112</v>
      </c>
      <c r="G28" s="26">
        <v>29.91</v>
      </c>
      <c r="H28" s="19"/>
      <c r="I28" s="47">
        <v>2</v>
      </c>
      <c r="J28" s="46" t="s">
        <v>13</v>
      </c>
      <c r="K28" s="46" t="s">
        <v>11</v>
      </c>
      <c r="L28" s="47">
        <v>1960</v>
      </c>
      <c r="M28" s="47">
        <f>2014-L28</f>
        <v>54</v>
      </c>
      <c r="N28" s="47" t="s">
        <v>112</v>
      </c>
      <c r="O28" s="48">
        <v>29.09</v>
      </c>
    </row>
    <row r="29" spans="1:15" ht="20.399999999999999" customHeight="1">
      <c r="A29" s="25">
        <v>26</v>
      </c>
      <c r="B29" s="24" t="s">
        <v>33</v>
      </c>
      <c r="C29" s="24" t="s">
        <v>11</v>
      </c>
      <c r="D29" s="25">
        <v>1965</v>
      </c>
      <c r="E29" s="25">
        <f>2014-D29</f>
        <v>49</v>
      </c>
      <c r="F29" s="25" t="s">
        <v>111</v>
      </c>
      <c r="G29" s="26">
        <v>30.09</v>
      </c>
      <c r="H29" s="19"/>
      <c r="I29" s="47">
        <v>3</v>
      </c>
      <c r="J29" s="46" t="s">
        <v>29</v>
      </c>
      <c r="K29" s="46" t="s">
        <v>30</v>
      </c>
      <c r="L29" s="47">
        <v>1964</v>
      </c>
      <c r="M29" s="47">
        <f>2014-L29</f>
        <v>50</v>
      </c>
      <c r="N29" s="47" t="s">
        <v>112</v>
      </c>
      <c r="O29" s="48">
        <v>29.24</v>
      </c>
    </row>
    <row r="30" spans="1:15" ht="20.399999999999999" customHeight="1">
      <c r="A30" s="25">
        <v>27</v>
      </c>
      <c r="B30" s="24" t="s">
        <v>59</v>
      </c>
      <c r="C30" s="24" t="s">
        <v>6</v>
      </c>
      <c r="D30" s="25">
        <v>1972</v>
      </c>
      <c r="E30" s="25">
        <f>2014-D30</f>
        <v>42</v>
      </c>
      <c r="F30" s="25" t="s">
        <v>116</v>
      </c>
      <c r="G30" s="26">
        <v>30.18</v>
      </c>
      <c r="H30" s="19"/>
      <c r="I30" s="47">
        <v>4</v>
      </c>
      <c r="J30" s="46" t="s">
        <v>19</v>
      </c>
      <c r="K30" s="46" t="s">
        <v>20</v>
      </c>
      <c r="L30" s="47">
        <v>1964</v>
      </c>
      <c r="M30" s="47">
        <f>2014-L30</f>
        <v>50</v>
      </c>
      <c r="N30" s="47" t="s">
        <v>112</v>
      </c>
      <c r="O30" s="48">
        <v>29.53</v>
      </c>
    </row>
    <row r="31" spans="1:15" ht="20.399999999999999" customHeight="1">
      <c r="A31" s="25">
        <v>28</v>
      </c>
      <c r="B31" s="24" t="s">
        <v>27</v>
      </c>
      <c r="C31" s="24" t="s">
        <v>11</v>
      </c>
      <c r="D31" s="25">
        <v>1961</v>
      </c>
      <c r="E31" s="25">
        <f>2014-D31</f>
        <v>53</v>
      </c>
      <c r="F31" s="25" t="s">
        <v>112</v>
      </c>
      <c r="G31" s="26">
        <v>30.27</v>
      </c>
      <c r="H31" s="19"/>
      <c r="I31" s="47">
        <v>5</v>
      </c>
      <c r="J31" s="46" t="s">
        <v>24</v>
      </c>
      <c r="K31" s="46" t="s">
        <v>15</v>
      </c>
      <c r="L31" s="47">
        <v>1960</v>
      </c>
      <c r="M31" s="47">
        <f>2014-L31</f>
        <v>54</v>
      </c>
      <c r="N31" s="47" t="s">
        <v>112</v>
      </c>
      <c r="O31" s="48">
        <v>29.91</v>
      </c>
    </row>
    <row r="32" spans="1:15" ht="20.399999999999999" customHeight="1">
      <c r="A32" s="25">
        <v>29</v>
      </c>
      <c r="B32" s="24" t="s">
        <v>56</v>
      </c>
      <c r="C32" s="24" t="s">
        <v>42</v>
      </c>
      <c r="D32" s="25">
        <v>1984</v>
      </c>
      <c r="E32" s="25">
        <f>2014-D32</f>
        <v>30</v>
      </c>
      <c r="F32" s="25" t="s">
        <v>113</v>
      </c>
      <c r="G32" s="26">
        <v>30.45</v>
      </c>
      <c r="H32" s="19"/>
      <c r="I32" s="47">
        <v>6</v>
      </c>
      <c r="J32" s="46" t="s">
        <v>27</v>
      </c>
      <c r="K32" s="46" t="s">
        <v>11</v>
      </c>
      <c r="L32" s="47">
        <v>1961</v>
      </c>
      <c r="M32" s="47">
        <f>2014-L32</f>
        <v>53</v>
      </c>
      <c r="N32" s="47" t="s">
        <v>112</v>
      </c>
      <c r="O32" s="48">
        <v>30.27</v>
      </c>
    </row>
    <row r="33" spans="1:15" ht="20.399999999999999" customHeight="1">
      <c r="A33" s="25">
        <v>30</v>
      </c>
      <c r="B33" s="24" t="s">
        <v>7</v>
      </c>
      <c r="C33" s="24" t="s">
        <v>6</v>
      </c>
      <c r="D33" s="25">
        <v>1953</v>
      </c>
      <c r="E33" s="25">
        <f>2014-D33</f>
        <v>61</v>
      </c>
      <c r="F33" s="25" t="s">
        <v>109</v>
      </c>
      <c r="G33" s="26">
        <v>30.52</v>
      </c>
      <c r="H33" s="19"/>
      <c r="I33" s="47">
        <v>7</v>
      </c>
      <c r="J33" s="46" t="s">
        <v>36</v>
      </c>
      <c r="K33" s="46" t="s">
        <v>11</v>
      </c>
      <c r="L33" s="47">
        <v>1961</v>
      </c>
      <c r="M33" s="47">
        <f>2014-L33</f>
        <v>53</v>
      </c>
      <c r="N33" s="47" t="s">
        <v>112</v>
      </c>
      <c r="O33" s="48">
        <v>30.95</v>
      </c>
    </row>
    <row r="34" spans="1:15" ht="20.399999999999999" customHeight="1">
      <c r="A34" s="25">
        <v>31</v>
      </c>
      <c r="B34" s="24" t="s">
        <v>46</v>
      </c>
      <c r="C34" s="24" t="s">
        <v>9</v>
      </c>
      <c r="D34" s="25">
        <v>1958</v>
      </c>
      <c r="E34" s="25">
        <f>2014-D34</f>
        <v>56</v>
      </c>
      <c r="F34" s="25" t="s">
        <v>110</v>
      </c>
      <c r="G34" s="26">
        <v>30.63</v>
      </c>
      <c r="H34" s="19"/>
      <c r="I34" s="47">
        <v>8</v>
      </c>
      <c r="J34" s="46" t="s">
        <v>39</v>
      </c>
      <c r="K34" s="46" t="s">
        <v>6</v>
      </c>
      <c r="L34" s="47">
        <v>1963</v>
      </c>
      <c r="M34" s="47">
        <f>2014-L34</f>
        <v>51</v>
      </c>
      <c r="N34" s="47" t="s">
        <v>112</v>
      </c>
      <c r="O34" s="48">
        <v>31.09</v>
      </c>
    </row>
    <row r="35" spans="1:15" ht="20.399999999999999" customHeight="1">
      <c r="A35" s="25">
        <v>32</v>
      </c>
      <c r="B35" s="24" t="s">
        <v>36</v>
      </c>
      <c r="C35" s="24" t="s">
        <v>11</v>
      </c>
      <c r="D35" s="25">
        <v>1961</v>
      </c>
      <c r="E35" s="25">
        <f>2014-D35</f>
        <v>53</v>
      </c>
      <c r="F35" s="25" t="s">
        <v>112</v>
      </c>
      <c r="G35" s="26">
        <v>30.95</v>
      </c>
      <c r="H35" s="19"/>
      <c r="I35" s="47">
        <v>9</v>
      </c>
      <c r="J35" s="46" t="s">
        <v>62</v>
      </c>
      <c r="K35" s="46" t="s">
        <v>6</v>
      </c>
      <c r="L35" s="47">
        <v>1962</v>
      </c>
      <c r="M35" s="47">
        <f>2014-L35</f>
        <v>52</v>
      </c>
      <c r="N35" s="47" t="s">
        <v>112</v>
      </c>
      <c r="O35" s="48">
        <v>32.11</v>
      </c>
    </row>
    <row r="36" spans="1:15" ht="20.399999999999999" customHeight="1">
      <c r="A36" s="25">
        <v>33</v>
      </c>
      <c r="B36" s="24" t="s">
        <v>39</v>
      </c>
      <c r="C36" s="24" t="s">
        <v>6</v>
      </c>
      <c r="D36" s="25">
        <v>1963</v>
      </c>
      <c r="E36" s="25">
        <f>2014-D36</f>
        <v>51</v>
      </c>
      <c r="F36" s="25" t="s">
        <v>112</v>
      </c>
      <c r="G36" s="26">
        <v>31.09</v>
      </c>
      <c r="H36" s="19"/>
      <c r="I36" s="72">
        <v>1</v>
      </c>
      <c r="J36" s="31" t="s">
        <v>8</v>
      </c>
      <c r="K36" s="31" t="s">
        <v>9</v>
      </c>
      <c r="L36" s="72">
        <v>1959</v>
      </c>
      <c r="M36" s="72">
        <f>2014-L36</f>
        <v>55</v>
      </c>
      <c r="N36" s="72" t="s">
        <v>110</v>
      </c>
      <c r="O36" s="73">
        <v>26.91</v>
      </c>
    </row>
    <row r="37" spans="1:15" ht="20.399999999999999" customHeight="1">
      <c r="A37" s="25">
        <v>34</v>
      </c>
      <c r="B37" s="24" t="s">
        <v>62</v>
      </c>
      <c r="C37" s="24" t="s">
        <v>6</v>
      </c>
      <c r="D37" s="25">
        <v>1962</v>
      </c>
      <c r="E37" s="25">
        <f>2014-D37</f>
        <v>52</v>
      </c>
      <c r="F37" s="25" t="s">
        <v>112</v>
      </c>
      <c r="G37" s="26">
        <v>32.11</v>
      </c>
      <c r="H37" s="19"/>
      <c r="I37" s="72">
        <v>2</v>
      </c>
      <c r="J37" s="31" t="s">
        <v>10</v>
      </c>
      <c r="K37" s="31" t="s">
        <v>11</v>
      </c>
      <c r="L37" s="72">
        <v>1959</v>
      </c>
      <c r="M37" s="72">
        <f>2014-L37</f>
        <v>55</v>
      </c>
      <c r="N37" s="72" t="s">
        <v>110</v>
      </c>
      <c r="O37" s="73">
        <v>27.19</v>
      </c>
    </row>
    <row r="38" spans="1:15" ht="20.399999999999999" customHeight="1">
      <c r="A38" s="25">
        <v>35</v>
      </c>
      <c r="B38" s="24" t="s">
        <v>17</v>
      </c>
      <c r="C38" s="24" t="s">
        <v>11</v>
      </c>
      <c r="D38" s="25">
        <v>1947</v>
      </c>
      <c r="E38" s="25">
        <f>2014-D38</f>
        <v>67</v>
      </c>
      <c r="F38" s="25" t="s">
        <v>118</v>
      </c>
      <c r="G38" s="26">
        <v>32.590000000000003</v>
      </c>
      <c r="H38" s="19"/>
      <c r="I38" s="72">
        <v>3</v>
      </c>
      <c r="J38" s="31" t="s">
        <v>46</v>
      </c>
      <c r="K38" s="31" t="s">
        <v>9</v>
      </c>
      <c r="L38" s="72">
        <v>1958</v>
      </c>
      <c r="M38" s="72">
        <f>2014-L38</f>
        <v>56</v>
      </c>
      <c r="N38" s="72" t="s">
        <v>110</v>
      </c>
      <c r="O38" s="73">
        <v>30.63</v>
      </c>
    </row>
    <row r="39" spans="1:15" ht="20.399999999999999" customHeight="1">
      <c r="A39" s="25">
        <v>36</v>
      </c>
      <c r="B39" s="24" t="s">
        <v>35</v>
      </c>
      <c r="C39" s="24" t="s">
        <v>15</v>
      </c>
      <c r="D39" s="25">
        <v>1955</v>
      </c>
      <c r="E39" s="25">
        <f>2014-D39</f>
        <v>59</v>
      </c>
      <c r="F39" s="25" t="s">
        <v>110</v>
      </c>
      <c r="G39" s="26">
        <v>32.76</v>
      </c>
      <c r="H39" s="19"/>
      <c r="I39" s="72">
        <v>4</v>
      </c>
      <c r="J39" s="31" t="s">
        <v>35</v>
      </c>
      <c r="K39" s="31" t="s">
        <v>15</v>
      </c>
      <c r="L39" s="72">
        <v>1955</v>
      </c>
      <c r="M39" s="72">
        <f>2014-L39</f>
        <v>59</v>
      </c>
      <c r="N39" s="72" t="s">
        <v>110</v>
      </c>
      <c r="O39" s="73">
        <v>32.76</v>
      </c>
    </row>
    <row r="40" spans="1:15" ht="20.399999999999999" customHeight="1">
      <c r="A40" s="25">
        <v>37</v>
      </c>
      <c r="B40" s="24" t="s">
        <v>21</v>
      </c>
      <c r="C40" s="24" t="s">
        <v>6</v>
      </c>
      <c r="D40" s="25">
        <v>1949</v>
      </c>
      <c r="E40" s="25">
        <f>2014-D40</f>
        <v>65</v>
      </c>
      <c r="F40" s="25" t="s">
        <v>118</v>
      </c>
      <c r="G40" s="26">
        <v>33.03</v>
      </c>
      <c r="H40" s="19"/>
      <c r="I40" s="72">
        <v>5</v>
      </c>
      <c r="J40" s="31" t="s">
        <v>37</v>
      </c>
      <c r="K40" s="31" t="s">
        <v>6</v>
      </c>
      <c r="L40" s="72">
        <v>1959</v>
      </c>
      <c r="M40" s="72">
        <f>2014-L40</f>
        <v>55</v>
      </c>
      <c r="N40" s="72" t="s">
        <v>110</v>
      </c>
      <c r="O40" s="73">
        <v>33.049999999999997</v>
      </c>
    </row>
    <row r="41" spans="1:15" ht="20.399999999999999" customHeight="1">
      <c r="A41" s="25">
        <v>38</v>
      </c>
      <c r="B41" s="24" t="s">
        <v>37</v>
      </c>
      <c r="C41" s="24" t="s">
        <v>6</v>
      </c>
      <c r="D41" s="25">
        <v>1959</v>
      </c>
      <c r="E41" s="25">
        <f>2014-D41</f>
        <v>55</v>
      </c>
      <c r="F41" s="25" t="s">
        <v>110</v>
      </c>
      <c r="G41" s="26">
        <v>33.049999999999997</v>
      </c>
      <c r="H41" s="19"/>
      <c r="I41" s="72">
        <v>6</v>
      </c>
      <c r="J41" s="31" t="s">
        <v>51</v>
      </c>
      <c r="K41" s="31" t="s">
        <v>6</v>
      </c>
      <c r="L41" s="72">
        <v>1957</v>
      </c>
      <c r="M41" s="72">
        <f>2014-L41</f>
        <v>57</v>
      </c>
      <c r="N41" s="72" t="s">
        <v>110</v>
      </c>
      <c r="O41" s="73">
        <v>36.44</v>
      </c>
    </row>
    <row r="42" spans="1:15" ht="20.399999999999999" customHeight="1">
      <c r="A42" s="25">
        <v>39</v>
      </c>
      <c r="B42" s="24" t="s">
        <v>14</v>
      </c>
      <c r="C42" s="24" t="s">
        <v>15</v>
      </c>
      <c r="D42" s="25">
        <v>1937</v>
      </c>
      <c r="E42" s="25">
        <f>2014-D42</f>
        <v>77</v>
      </c>
      <c r="F42" s="25" t="s">
        <v>117</v>
      </c>
      <c r="G42" s="26">
        <v>33.18</v>
      </c>
      <c r="H42" s="19"/>
      <c r="I42" s="72">
        <v>7</v>
      </c>
      <c r="J42" s="31" t="s">
        <v>63</v>
      </c>
      <c r="K42" s="31" t="s">
        <v>64</v>
      </c>
      <c r="L42" s="72">
        <v>1957</v>
      </c>
      <c r="M42" s="72">
        <f>2014-L42</f>
        <v>57</v>
      </c>
      <c r="N42" s="72" t="s">
        <v>110</v>
      </c>
      <c r="O42" s="73">
        <v>39.479999999999997</v>
      </c>
    </row>
    <row r="43" spans="1:15" ht="20.399999999999999" customHeight="1">
      <c r="A43" s="25">
        <v>40</v>
      </c>
      <c r="B43" s="24" t="s">
        <v>60</v>
      </c>
      <c r="C43" s="24" t="s">
        <v>6</v>
      </c>
      <c r="D43" s="25">
        <v>1970</v>
      </c>
      <c r="E43" s="25">
        <f>2014-D43</f>
        <v>44</v>
      </c>
      <c r="F43" s="25" t="s">
        <v>116</v>
      </c>
      <c r="G43" s="26">
        <v>33.64</v>
      </c>
      <c r="H43" s="19"/>
      <c r="I43" s="44">
        <v>1</v>
      </c>
      <c r="J43" s="43" t="s">
        <v>5</v>
      </c>
      <c r="K43" s="43" t="s">
        <v>6</v>
      </c>
      <c r="L43" s="44">
        <v>1954</v>
      </c>
      <c r="M43" s="44">
        <f>2014-L43</f>
        <v>60</v>
      </c>
      <c r="N43" s="44" t="s">
        <v>109</v>
      </c>
      <c r="O43" s="45">
        <v>29.41</v>
      </c>
    </row>
    <row r="44" spans="1:15" ht="20.399999999999999" customHeight="1">
      <c r="A44" s="25">
        <v>41</v>
      </c>
      <c r="B44" s="24" t="s">
        <v>28</v>
      </c>
      <c r="C44" s="24" t="s">
        <v>6</v>
      </c>
      <c r="D44" s="25">
        <v>1944</v>
      </c>
      <c r="E44" s="25">
        <f>2014-D44</f>
        <v>70</v>
      </c>
      <c r="F44" s="25" t="s">
        <v>119</v>
      </c>
      <c r="G44" s="26">
        <v>34.67</v>
      </c>
      <c r="H44" s="19"/>
      <c r="I44" s="44">
        <v>2</v>
      </c>
      <c r="J44" s="43" t="s">
        <v>7</v>
      </c>
      <c r="K44" s="43" t="s">
        <v>6</v>
      </c>
      <c r="L44" s="44">
        <v>1953</v>
      </c>
      <c r="M44" s="44">
        <f>2014-L44</f>
        <v>61</v>
      </c>
      <c r="N44" s="44" t="s">
        <v>109</v>
      </c>
      <c r="O44" s="45">
        <v>30.52</v>
      </c>
    </row>
    <row r="45" spans="1:15" ht="20.399999999999999" customHeight="1">
      <c r="A45" s="25">
        <v>42</v>
      </c>
      <c r="B45" s="24" t="s">
        <v>67</v>
      </c>
      <c r="C45" s="24" t="s">
        <v>6</v>
      </c>
      <c r="D45" s="25">
        <v>1948</v>
      </c>
      <c r="E45" s="25">
        <f>2014-D45</f>
        <v>66</v>
      </c>
      <c r="F45" s="25" t="s">
        <v>118</v>
      </c>
      <c r="G45" s="26">
        <v>35.159999999999997</v>
      </c>
      <c r="H45" s="19"/>
      <c r="I45" s="44">
        <v>3</v>
      </c>
      <c r="J45" s="43" t="s">
        <v>40</v>
      </c>
      <c r="K45" s="43" t="s">
        <v>6</v>
      </c>
      <c r="L45" s="44">
        <v>1954</v>
      </c>
      <c r="M45" s="44">
        <f>2014-L45</f>
        <v>60</v>
      </c>
      <c r="N45" s="44" t="s">
        <v>109</v>
      </c>
      <c r="O45" s="45">
        <v>37.31</v>
      </c>
    </row>
    <row r="46" spans="1:15" ht="20.399999999999999" customHeight="1">
      <c r="A46" s="25">
        <v>43</v>
      </c>
      <c r="B46" s="24" t="s">
        <v>45</v>
      </c>
      <c r="C46" s="24" t="s">
        <v>6</v>
      </c>
      <c r="D46" s="25">
        <v>1966</v>
      </c>
      <c r="E46" s="25">
        <f>2014-D46</f>
        <v>48</v>
      </c>
      <c r="F46" s="25" t="s">
        <v>111</v>
      </c>
      <c r="G46" s="26">
        <v>35.700000000000003</v>
      </c>
      <c r="H46" s="19"/>
      <c r="I46" s="72">
        <v>1</v>
      </c>
      <c r="J46" s="31" t="s">
        <v>17</v>
      </c>
      <c r="K46" s="31" t="s">
        <v>11</v>
      </c>
      <c r="L46" s="72">
        <v>1947</v>
      </c>
      <c r="M46" s="72">
        <f>2014-L46</f>
        <v>67</v>
      </c>
      <c r="N46" s="72" t="s">
        <v>118</v>
      </c>
      <c r="O46" s="73">
        <v>32.590000000000003</v>
      </c>
    </row>
    <row r="47" spans="1:15" ht="20.399999999999999" customHeight="1">
      <c r="A47" s="25">
        <v>44</v>
      </c>
      <c r="B47" s="24" t="s">
        <v>49</v>
      </c>
      <c r="C47" s="24" t="s">
        <v>11</v>
      </c>
      <c r="D47" s="25">
        <v>1949</v>
      </c>
      <c r="E47" s="25">
        <f>2014-D47</f>
        <v>65</v>
      </c>
      <c r="F47" s="25" t="s">
        <v>118</v>
      </c>
      <c r="G47" s="26">
        <v>35.78</v>
      </c>
      <c r="H47" s="19"/>
      <c r="I47" s="72">
        <v>2</v>
      </c>
      <c r="J47" s="31" t="s">
        <v>21</v>
      </c>
      <c r="K47" s="31" t="s">
        <v>6</v>
      </c>
      <c r="L47" s="72">
        <v>1949</v>
      </c>
      <c r="M47" s="72">
        <f>2014-L47</f>
        <v>65</v>
      </c>
      <c r="N47" s="72" t="s">
        <v>118</v>
      </c>
      <c r="O47" s="73">
        <v>33.03</v>
      </c>
    </row>
    <row r="48" spans="1:15" ht="20.399999999999999" customHeight="1">
      <c r="A48" s="25">
        <v>45</v>
      </c>
      <c r="B48" s="24" t="s">
        <v>55</v>
      </c>
      <c r="C48" s="24" t="s">
        <v>42</v>
      </c>
      <c r="D48" s="25">
        <v>1989</v>
      </c>
      <c r="E48" s="25">
        <f>2014-D48</f>
        <v>25</v>
      </c>
      <c r="F48" s="25" t="s">
        <v>115</v>
      </c>
      <c r="G48" s="26">
        <v>35.85</v>
      </c>
      <c r="H48" s="19"/>
      <c r="I48" s="72">
        <v>3</v>
      </c>
      <c r="J48" s="31" t="s">
        <v>67</v>
      </c>
      <c r="K48" s="31" t="s">
        <v>6</v>
      </c>
      <c r="L48" s="72">
        <v>1948</v>
      </c>
      <c r="M48" s="72">
        <f>2014-L48</f>
        <v>66</v>
      </c>
      <c r="N48" s="72" t="s">
        <v>118</v>
      </c>
      <c r="O48" s="73">
        <v>35.159999999999997</v>
      </c>
    </row>
    <row r="49" spans="1:16" ht="20.399999999999999" customHeight="1">
      <c r="A49" s="25">
        <v>46</v>
      </c>
      <c r="B49" s="24" t="s">
        <v>51</v>
      </c>
      <c r="C49" s="24" t="s">
        <v>6</v>
      </c>
      <c r="D49" s="25">
        <v>1957</v>
      </c>
      <c r="E49" s="25">
        <f>2014-D49</f>
        <v>57</v>
      </c>
      <c r="F49" s="25" t="s">
        <v>110</v>
      </c>
      <c r="G49" s="26">
        <v>36.44</v>
      </c>
      <c r="H49" s="19"/>
      <c r="I49" s="72">
        <v>4</v>
      </c>
      <c r="J49" s="31" t="s">
        <v>49</v>
      </c>
      <c r="K49" s="31" t="s">
        <v>11</v>
      </c>
      <c r="L49" s="72">
        <v>1949</v>
      </c>
      <c r="M49" s="72">
        <f>2014-L49</f>
        <v>65</v>
      </c>
      <c r="N49" s="72" t="s">
        <v>118</v>
      </c>
      <c r="O49" s="73">
        <v>35.78</v>
      </c>
    </row>
    <row r="50" spans="1:16" ht="20.399999999999999" customHeight="1">
      <c r="A50" s="25">
        <v>47</v>
      </c>
      <c r="B50" s="24" t="s">
        <v>40</v>
      </c>
      <c r="C50" s="24" t="s">
        <v>6</v>
      </c>
      <c r="D50" s="25">
        <v>1954</v>
      </c>
      <c r="E50" s="25">
        <f>2014-D50</f>
        <v>60</v>
      </c>
      <c r="F50" s="25" t="s">
        <v>109</v>
      </c>
      <c r="G50" s="26">
        <v>37.31</v>
      </c>
      <c r="H50" s="19"/>
      <c r="I50" s="72">
        <v>5</v>
      </c>
      <c r="J50" s="31" t="s">
        <v>48</v>
      </c>
      <c r="K50" s="31" t="s">
        <v>6</v>
      </c>
      <c r="L50" s="72">
        <v>1949</v>
      </c>
      <c r="M50" s="72">
        <f>2014-L50</f>
        <v>65</v>
      </c>
      <c r="N50" s="72" t="s">
        <v>118</v>
      </c>
      <c r="O50" s="73">
        <v>38.590000000000003</v>
      </c>
    </row>
    <row r="51" spans="1:16" ht="20.399999999999999" customHeight="1">
      <c r="A51" s="25">
        <v>48</v>
      </c>
      <c r="B51" s="24" t="s">
        <v>48</v>
      </c>
      <c r="C51" s="24" t="s">
        <v>6</v>
      </c>
      <c r="D51" s="25">
        <v>1949</v>
      </c>
      <c r="E51" s="25">
        <f>2014-D51</f>
        <v>65</v>
      </c>
      <c r="F51" s="25" t="s">
        <v>118</v>
      </c>
      <c r="G51" s="26">
        <v>38.590000000000003</v>
      </c>
      <c r="H51" s="19"/>
      <c r="I51" s="38">
        <v>1</v>
      </c>
      <c r="J51" s="37" t="s">
        <v>28</v>
      </c>
      <c r="K51" s="37" t="s">
        <v>6</v>
      </c>
      <c r="L51" s="38">
        <v>1944</v>
      </c>
      <c r="M51" s="37">
        <f>2014-L51</f>
        <v>70</v>
      </c>
      <c r="N51" s="38" t="s">
        <v>119</v>
      </c>
      <c r="O51" s="38">
        <v>34.67</v>
      </c>
    </row>
    <row r="52" spans="1:16" ht="20.399999999999999" customHeight="1">
      <c r="A52" s="25">
        <v>49</v>
      </c>
      <c r="B52" s="24" t="s">
        <v>63</v>
      </c>
      <c r="C52" s="24" t="s">
        <v>64</v>
      </c>
      <c r="D52" s="25">
        <v>1957</v>
      </c>
      <c r="E52" s="25">
        <f>2014-D52</f>
        <v>57</v>
      </c>
      <c r="F52" s="25" t="s">
        <v>110</v>
      </c>
      <c r="G52" s="26">
        <v>39.479999999999997</v>
      </c>
      <c r="H52" s="19"/>
      <c r="I52" s="72">
        <v>1</v>
      </c>
      <c r="J52" s="31" t="s">
        <v>14</v>
      </c>
      <c r="K52" s="31" t="s">
        <v>15</v>
      </c>
      <c r="L52" s="72">
        <v>1937</v>
      </c>
      <c r="M52" s="72">
        <f>2014-L52</f>
        <v>77</v>
      </c>
      <c r="N52" s="72" t="s">
        <v>117</v>
      </c>
      <c r="O52" s="73">
        <v>33.18</v>
      </c>
    </row>
    <row r="53" spans="1:16" ht="20.399999999999999" customHeight="1">
      <c r="A53" s="25">
        <v>50</v>
      </c>
      <c r="B53" s="24" t="s">
        <v>70</v>
      </c>
      <c r="C53" s="24" t="s">
        <v>6</v>
      </c>
      <c r="D53" s="25">
        <v>1937</v>
      </c>
      <c r="E53" s="25">
        <f>2014-D53</f>
        <v>77</v>
      </c>
      <c r="F53" s="25" t="s">
        <v>117</v>
      </c>
      <c r="G53" s="26">
        <v>39.85</v>
      </c>
      <c r="H53" s="19"/>
      <c r="I53" s="72">
        <v>2</v>
      </c>
      <c r="J53" s="31" t="s">
        <v>70</v>
      </c>
      <c r="K53" s="31" t="s">
        <v>6</v>
      </c>
      <c r="L53" s="72">
        <v>1937</v>
      </c>
      <c r="M53" s="72">
        <f>2014-L53</f>
        <v>77</v>
      </c>
      <c r="N53" s="72" t="s">
        <v>117</v>
      </c>
      <c r="O53" s="73">
        <v>39.85</v>
      </c>
    </row>
    <row r="54" spans="1:16" ht="20.399999999999999" customHeight="1">
      <c r="A54" s="25">
        <v>51</v>
      </c>
      <c r="B54" s="31" t="s">
        <v>69</v>
      </c>
      <c r="C54" s="31" t="s">
        <v>6</v>
      </c>
      <c r="D54" s="25">
        <v>1937</v>
      </c>
      <c r="E54" s="25">
        <f>2014-D54</f>
        <v>77</v>
      </c>
      <c r="F54" s="25" t="s">
        <v>117</v>
      </c>
      <c r="G54" s="26">
        <v>56.38</v>
      </c>
      <c r="H54" s="20"/>
      <c r="I54" s="72">
        <v>3</v>
      </c>
      <c r="J54" s="31" t="s">
        <v>69</v>
      </c>
      <c r="K54" s="31" t="s">
        <v>6</v>
      </c>
      <c r="L54" s="72">
        <v>1937</v>
      </c>
      <c r="M54" s="72">
        <f>2014-L54</f>
        <v>77</v>
      </c>
      <c r="N54" s="72" t="s">
        <v>117</v>
      </c>
      <c r="O54" s="73">
        <v>56.38</v>
      </c>
    </row>
    <row r="55" spans="1:16" ht="20.399999999999999" customHeight="1">
      <c r="A55" s="25"/>
      <c r="B55" s="32"/>
      <c r="C55" s="29"/>
      <c r="D55" s="30"/>
      <c r="E55" s="30"/>
      <c r="F55" s="30"/>
      <c r="G55" s="30"/>
      <c r="H55" s="14"/>
      <c r="I55" s="7"/>
      <c r="K55" s="14"/>
      <c r="L55" s="15"/>
      <c r="M55" s="14"/>
      <c r="N55" s="15"/>
      <c r="O55" s="15"/>
      <c r="P55" s="15"/>
    </row>
    <row r="56" spans="1:16" ht="20.399999999999999" customHeight="1">
      <c r="A56" s="2"/>
      <c r="B56" s="21"/>
      <c r="C56" s="14"/>
      <c r="D56" s="15"/>
      <c r="E56" s="15"/>
      <c r="F56" s="15"/>
      <c r="G56" s="15"/>
      <c r="H56" s="14"/>
      <c r="I56" s="7"/>
      <c r="L56" s="7"/>
      <c r="N56" s="7"/>
      <c r="O56" s="13"/>
      <c r="P56" s="7"/>
    </row>
    <row r="57" spans="1:16" ht="20.399999999999999" customHeight="1">
      <c r="A57" s="23" t="s">
        <v>181</v>
      </c>
      <c r="B57" s="22" t="s">
        <v>173</v>
      </c>
      <c r="C57" s="23" t="s">
        <v>172</v>
      </c>
      <c r="D57" s="23" t="s">
        <v>176</v>
      </c>
      <c r="E57" s="23" t="s">
        <v>174</v>
      </c>
      <c r="F57" s="23" t="s">
        <v>175</v>
      </c>
      <c r="G57" s="23" t="s">
        <v>121</v>
      </c>
      <c r="H57" s="14"/>
      <c r="I57" s="56" t="s">
        <v>181</v>
      </c>
      <c r="J57" s="22" t="s">
        <v>173</v>
      </c>
      <c r="K57" s="23" t="s">
        <v>172</v>
      </c>
      <c r="L57" s="23" t="s">
        <v>176</v>
      </c>
      <c r="M57" s="23" t="s">
        <v>174</v>
      </c>
      <c r="N57" s="23" t="s">
        <v>175</v>
      </c>
      <c r="O57" s="23" t="s">
        <v>121</v>
      </c>
    </row>
    <row r="58" spans="1:16" ht="20.399999999999999" customHeight="1">
      <c r="A58" s="25">
        <v>1</v>
      </c>
      <c r="B58" s="24" t="s">
        <v>32</v>
      </c>
      <c r="C58" s="24" t="s">
        <v>6</v>
      </c>
      <c r="D58" s="25">
        <v>1983</v>
      </c>
      <c r="E58" s="25">
        <f>2014-D58</f>
        <v>31</v>
      </c>
      <c r="F58" s="25" t="s">
        <v>113</v>
      </c>
      <c r="G58" s="26">
        <v>34.01</v>
      </c>
      <c r="H58" s="14"/>
      <c r="I58" s="72">
        <v>1</v>
      </c>
      <c r="J58" s="31" t="s">
        <v>43</v>
      </c>
      <c r="K58" s="31" t="s">
        <v>11</v>
      </c>
      <c r="L58" s="72">
        <v>1989</v>
      </c>
      <c r="M58" s="72">
        <f>2014-L58</f>
        <v>25</v>
      </c>
      <c r="N58" s="72" t="s">
        <v>115</v>
      </c>
      <c r="O58" s="73">
        <v>34.659999999999997</v>
      </c>
    </row>
    <row r="59" spans="1:16" ht="20.399999999999999" customHeight="1">
      <c r="A59" s="25">
        <v>2</v>
      </c>
      <c r="B59" s="24" t="s">
        <v>61</v>
      </c>
      <c r="C59" s="24" t="s">
        <v>6</v>
      </c>
      <c r="D59" s="25">
        <v>1968</v>
      </c>
      <c r="E59" s="25">
        <f>2014-D59</f>
        <v>46</v>
      </c>
      <c r="F59" s="25" t="s">
        <v>111</v>
      </c>
      <c r="G59" s="26">
        <v>34.08</v>
      </c>
      <c r="H59" s="14"/>
      <c r="I59" s="72">
        <v>2</v>
      </c>
      <c r="J59" s="31" t="s">
        <v>38</v>
      </c>
      <c r="K59" s="31" t="s">
        <v>30</v>
      </c>
      <c r="L59" s="72">
        <v>1986</v>
      </c>
      <c r="M59" s="72">
        <f>2014-L59</f>
        <v>28</v>
      </c>
      <c r="N59" s="72" t="s">
        <v>115</v>
      </c>
      <c r="O59" s="73">
        <v>34.700000000000003</v>
      </c>
    </row>
    <row r="60" spans="1:16" ht="20.399999999999999" customHeight="1">
      <c r="A60" s="25">
        <v>3</v>
      </c>
      <c r="B60" s="24" t="s">
        <v>43</v>
      </c>
      <c r="C60" s="24" t="s">
        <v>11</v>
      </c>
      <c r="D60" s="25">
        <v>1989</v>
      </c>
      <c r="E60" s="25">
        <f>2014-D60</f>
        <v>25</v>
      </c>
      <c r="F60" s="25" t="s">
        <v>115</v>
      </c>
      <c r="G60" s="26">
        <v>34.659999999999997</v>
      </c>
      <c r="H60" s="14"/>
      <c r="I60" s="72">
        <v>3</v>
      </c>
      <c r="J60" s="31" t="s">
        <v>44</v>
      </c>
      <c r="K60" s="31" t="s">
        <v>11</v>
      </c>
      <c r="L60" s="72">
        <v>1989</v>
      </c>
      <c r="M60" s="72">
        <f>2014-L60</f>
        <v>25</v>
      </c>
      <c r="N60" s="72" t="s">
        <v>115</v>
      </c>
      <c r="O60" s="73">
        <v>39.5</v>
      </c>
    </row>
    <row r="61" spans="1:16" ht="20.399999999999999" customHeight="1">
      <c r="A61" s="25">
        <v>4</v>
      </c>
      <c r="B61" s="24" t="s">
        <v>38</v>
      </c>
      <c r="C61" s="24" t="s">
        <v>30</v>
      </c>
      <c r="D61" s="25">
        <v>1986</v>
      </c>
      <c r="E61" s="25">
        <f>2014-D61</f>
        <v>28</v>
      </c>
      <c r="F61" s="25" t="s">
        <v>115</v>
      </c>
      <c r="G61" s="26">
        <v>34.700000000000003</v>
      </c>
      <c r="H61" s="14"/>
      <c r="I61" s="50">
        <v>1</v>
      </c>
      <c r="J61" s="49" t="s">
        <v>32</v>
      </c>
      <c r="K61" s="49" t="s">
        <v>6</v>
      </c>
      <c r="L61" s="50">
        <v>1983</v>
      </c>
      <c r="M61" s="50">
        <f>2014-L61</f>
        <v>31</v>
      </c>
      <c r="N61" s="50" t="s">
        <v>113</v>
      </c>
      <c r="O61" s="51">
        <v>34.01</v>
      </c>
    </row>
    <row r="62" spans="1:16" ht="20.399999999999999" customHeight="1">
      <c r="A62" s="25">
        <v>5</v>
      </c>
      <c r="B62" s="24" t="s">
        <v>22</v>
      </c>
      <c r="C62" s="24" t="s">
        <v>20</v>
      </c>
      <c r="D62" s="25">
        <v>1967</v>
      </c>
      <c r="E62" s="25">
        <f>2014-D62</f>
        <v>47</v>
      </c>
      <c r="F62" s="25" t="s">
        <v>111</v>
      </c>
      <c r="G62" s="26">
        <v>34.770000000000003</v>
      </c>
      <c r="H62" s="14"/>
      <c r="I62" s="50">
        <v>2</v>
      </c>
      <c r="J62" s="49" t="s">
        <v>31</v>
      </c>
      <c r="K62" s="49" t="s">
        <v>11</v>
      </c>
      <c r="L62" s="50">
        <v>1981</v>
      </c>
      <c r="M62" s="50">
        <f>2014-L62</f>
        <v>33</v>
      </c>
      <c r="N62" s="50" t="s">
        <v>113</v>
      </c>
      <c r="O62" s="51">
        <v>35.06</v>
      </c>
    </row>
    <row r="63" spans="1:16" ht="20.399999999999999" customHeight="1">
      <c r="A63" s="25">
        <v>6</v>
      </c>
      <c r="B63" s="24" t="s">
        <v>19</v>
      </c>
      <c r="C63" s="24" t="s">
        <v>20</v>
      </c>
      <c r="D63" s="25">
        <v>1964</v>
      </c>
      <c r="E63" s="25">
        <f>2014-D63</f>
        <v>50</v>
      </c>
      <c r="F63" s="25" t="s">
        <v>112</v>
      </c>
      <c r="G63" s="26">
        <v>34.83</v>
      </c>
      <c r="H63" s="14"/>
      <c r="I63" s="50">
        <v>3</v>
      </c>
      <c r="J63" s="49" t="s">
        <v>58</v>
      </c>
      <c r="K63" s="49" t="s">
        <v>42</v>
      </c>
      <c r="L63" s="50">
        <v>1980</v>
      </c>
      <c r="M63" s="50">
        <f>2014-L63</f>
        <v>34</v>
      </c>
      <c r="N63" s="50" t="s">
        <v>113</v>
      </c>
      <c r="O63" s="51">
        <v>35.5</v>
      </c>
    </row>
    <row r="64" spans="1:16" ht="20.399999999999999" customHeight="1">
      <c r="A64" s="25">
        <v>7</v>
      </c>
      <c r="B64" s="24" t="s">
        <v>31</v>
      </c>
      <c r="C64" s="24" t="s">
        <v>11</v>
      </c>
      <c r="D64" s="25">
        <v>1981</v>
      </c>
      <c r="E64" s="25">
        <f>2014-D64</f>
        <v>33</v>
      </c>
      <c r="F64" s="25" t="s">
        <v>113</v>
      </c>
      <c r="G64" s="26">
        <v>35.06</v>
      </c>
      <c r="H64" s="14"/>
      <c r="I64" s="50">
        <v>4</v>
      </c>
      <c r="J64" s="49" t="s">
        <v>41</v>
      </c>
      <c r="K64" s="49" t="s">
        <v>42</v>
      </c>
      <c r="L64" s="50">
        <v>1982</v>
      </c>
      <c r="M64" s="50">
        <f>2014-L64</f>
        <v>32</v>
      </c>
      <c r="N64" s="50" t="s">
        <v>113</v>
      </c>
      <c r="O64" s="51">
        <v>37.47</v>
      </c>
    </row>
    <row r="65" spans="1:15" ht="20.399999999999999" customHeight="1">
      <c r="A65" s="25">
        <v>8</v>
      </c>
      <c r="B65" s="24" t="s">
        <v>58</v>
      </c>
      <c r="C65" s="24" t="s">
        <v>42</v>
      </c>
      <c r="D65" s="25">
        <v>1980</v>
      </c>
      <c r="E65" s="25">
        <f>2014-D65</f>
        <v>34</v>
      </c>
      <c r="F65" s="25" t="s">
        <v>113</v>
      </c>
      <c r="G65" s="26">
        <v>35.5</v>
      </c>
      <c r="H65" s="14"/>
      <c r="I65" s="50">
        <v>5</v>
      </c>
      <c r="J65" s="49" t="s">
        <v>52</v>
      </c>
      <c r="K65" s="49" t="s">
        <v>11</v>
      </c>
      <c r="L65" s="50">
        <v>1980</v>
      </c>
      <c r="M65" s="50">
        <f>2014-L65</f>
        <v>34</v>
      </c>
      <c r="N65" s="50" t="s">
        <v>113</v>
      </c>
      <c r="O65" s="51">
        <v>41.11</v>
      </c>
    </row>
    <row r="66" spans="1:15" ht="20.399999999999999" customHeight="1">
      <c r="A66" s="25">
        <v>9</v>
      </c>
      <c r="B66" s="24" t="s">
        <v>16</v>
      </c>
      <c r="C66" s="24" t="s">
        <v>6</v>
      </c>
      <c r="D66" s="25">
        <v>1965</v>
      </c>
      <c r="E66" s="25">
        <f>2014-D66</f>
        <v>49</v>
      </c>
      <c r="F66" s="25" t="s">
        <v>111</v>
      </c>
      <c r="G66" s="26">
        <v>35.54</v>
      </c>
      <c r="H66" s="14"/>
      <c r="I66" s="50">
        <v>6</v>
      </c>
      <c r="J66" s="49" t="s">
        <v>54</v>
      </c>
      <c r="K66" s="49" t="s">
        <v>30</v>
      </c>
      <c r="L66" s="50">
        <v>1981</v>
      </c>
      <c r="M66" s="50">
        <f>2014-L66</f>
        <v>33</v>
      </c>
      <c r="N66" s="50" t="s">
        <v>113</v>
      </c>
      <c r="O66" s="51" t="s">
        <v>50</v>
      </c>
    </row>
    <row r="67" spans="1:15" ht="20.399999999999999" customHeight="1">
      <c r="A67" s="25">
        <v>10</v>
      </c>
      <c r="B67" s="24" t="s">
        <v>18</v>
      </c>
      <c r="C67" s="24" t="s">
        <v>6</v>
      </c>
      <c r="D67" s="25">
        <v>1965</v>
      </c>
      <c r="E67" s="25">
        <f>2014-D67</f>
        <v>49</v>
      </c>
      <c r="F67" s="25" t="s">
        <v>111</v>
      </c>
      <c r="G67" s="26">
        <v>36.25</v>
      </c>
      <c r="H67" s="14"/>
      <c r="I67" s="25">
        <v>1</v>
      </c>
      <c r="J67" s="24" t="s">
        <v>34</v>
      </c>
      <c r="K67" s="24" t="s">
        <v>11</v>
      </c>
      <c r="L67" s="25">
        <v>1978</v>
      </c>
      <c r="M67" s="25">
        <f>2014-L67</f>
        <v>36</v>
      </c>
      <c r="N67" s="25" t="s">
        <v>114</v>
      </c>
      <c r="O67" s="26">
        <v>37.049999999999997</v>
      </c>
    </row>
    <row r="68" spans="1:15" ht="20.399999999999999" customHeight="1">
      <c r="A68" s="25">
        <v>11</v>
      </c>
      <c r="B68" s="24" t="s">
        <v>5</v>
      </c>
      <c r="C68" s="24" t="s">
        <v>6</v>
      </c>
      <c r="D68" s="25">
        <v>1954</v>
      </c>
      <c r="E68" s="25">
        <f>2014-D68</f>
        <v>60</v>
      </c>
      <c r="F68" s="25" t="s">
        <v>109</v>
      </c>
      <c r="G68" s="26">
        <v>36.36</v>
      </c>
      <c r="H68" s="14"/>
      <c r="I68" s="38">
        <v>1</v>
      </c>
      <c r="J68" s="37" t="s">
        <v>53</v>
      </c>
      <c r="K68" s="37" t="s">
        <v>6</v>
      </c>
      <c r="L68" s="38">
        <v>1971</v>
      </c>
      <c r="M68" s="38">
        <f>2014-L68</f>
        <v>43</v>
      </c>
      <c r="N68" s="38" t="s">
        <v>116</v>
      </c>
      <c r="O68" s="39" t="s">
        <v>50</v>
      </c>
    </row>
    <row r="69" spans="1:15" ht="20.399999999999999" customHeight="1">
      <c r="A69" s="25">
        <v>12</v>
      </c>
      <c r="B69" s="24" t="s">
        <v>10</v>
      </c>
      <c r="C69" s="24" t="s">
        <v>11</v>
      </c>
      <c r="D69" s="25">
        <v>1959</v>
      </c>
      <c r="E69" s="25">
        <f>2014-D69</f>
        <v>55</v>
      </c>
      <c r="F69" s="25" t="s">
        <v>110</v>
      </c>
      <c r="G69" s="26">
        <v>37</v>
      </c>
      <c r="H69" s="14"/>
      <c r="I69" s="72">
        <v>1</v>
      </c>
      <c r="J69" s="31" t="s">
        <v>61</v>
      </c>
      <c r="K69" s="31" t="s">
        <v>6</v>
      </c>
      <c r="L69" s="72">
        <v>1968</v>
      </c>
      <c r="M69" s="72">
        <f>2014-L69</f>
        <v>46</v>
      </c>
      <c r="N69" s="72" t="s">
        <v>111</v>
      </c>
      <c r="O69" s="73">
        <v>34.08</v>
      </c>
    </row>
    <row r="70" spans="1:15" ht="20.399999999999999" customHeight="1">
      <c r="A70" s="25">
        <v>13</v>
      </c>
      <c r="B70" s="24" t="s">
        <v>7</v>
      </c>
      <c r="C70" s="24" t="s">
        <v>6</v>
      </c>
      <c r="D70" s="25">
        <v>1953</v>
      </c>
      <c r="E70" s="25">
        <f>2014-D70</f>
        <v>61</v>
      </c>
      <c r="F70" s="25" t="s">
        <v>109</v>
      </c>
      <c r="G70" s="26">
        <v>37.04</v>
      </c>
      <c r="H70" s="14"/>
      <c r="I70" s="72">
        <v>2</v>
      </c>
      <c r="J70" s="31" t="s">
        <v>22</v>
      </c>
      <c r="K70" s="31" t="s">
        <v>20</v>
      </c>
      <c r="L70" s="72">
        <v>1967</v>
      </c>
      <c r="M70" s="72">
        <f>2014-L70</f>
        <v>47</v>
      </c>
      <c r="N70" s="72" t="s">
        <v>111</v>
      </c>
      <c r="O70" s="73">
        <v>34.770000000000003</v>
      </c>
    </row>
    <row r="71" spans="1:15" ht="20.399999999999999" customHeight="1">
      <c r="A71" s="25">
        <v>14</v>
      </c>
      <c r="B71" s="24" t="s">
        <v>8</v>
      </c>
      <c r="C71" s="24" t="s">
        <v>9</v>
      </c>
      <c r="D71" s="25">
        <v>1959</v>
      </c>
      <c r="E71" s="25">
        <f>2014-D71</f>
        <v>55</v>
      </c>
      <c r="F71" s="25" t="s">
        <v>110</v>
      </c>
      <c r="G71" s="26">
        <v>37.04</v>
      </c>
      <c r="H71" s="14"/>
      <c r="I71" s="72">
        <v>3</v>
      </c>
      <c r="J71" s="31" t="s">
        <v>16</v>
      </c>
      <c r="K71" s="31" t="s">
        <v>6</v>
      </c>
      <c r="L71" s="72">
        <v>1965</v>
      </c>
      <c r="M71" s="72">
        <f>2014-L71</f>
        <v>49</v>
      </c>
      <c r="N71" s="72" t="s">
        <v>111</v>
      </c>
      <c r="O71" s="73">
        <v>35.54</v>
      </c>
    </row>
    <row r="72" spans="1:15" ht="20.399999999999999" customHeight="1">
      <c r="A72" s="25">
        <v>15</v>
      </c>
      <c r="B72" s="24" t="s">
        <v>34</v>
      </c>
      <c r="C72" s="24" t="s">
        <v>11</v>
      </c>
      <c r="D72" s="25">
        <v>1978</v>
      </c>
      <c r="E72" s="25">
        <f>2014-D72</f>
        <v>36</v>
      </c>
      <c r="F72" s="25" t="s">
        <v>114</v>
      </c>
      <c r="G72" s="26">
        <v>37.049999999999997</v>
      </c>
      <c r="H72" s="14"/>
      <c r="I72" s="72">
        <v>4</v>
      </c>
      <c r="J72" s="31" t="s">
        <v>18</v>
      </c>
      <c r="K72" s="31" t="s">
        <v>6</v>
      </c>
      <c r="L72" s="72">
        <v>1965</v>
      </c>
      <c r="M72" s="72">
        <f>2014-L72</f>
        <v>49</v>
      </c>
      <c r="N72" s="72" t="s">
        <v>111</v>
      </c>
      <c r="O72" s="73">
        <v>36.25</v>
      </c>
    </row>
    <row r="73" spans="1:15" ht="20.399999999999999" customHeight="1">
      <c r="A73" s="25">
        <v>16</v>
      </c>
      <c r="B73" s="24" t="s">
        <v>12</v>
      </c>
      <c r="C73" s="24" t="s">
        <v>6</v>
      </c>
      <c r="D73" s="25">
        <v>1967</v>
      </c>
      <c r="E73" s="25">
        <f>2014-D73</f>
        <v>47</v>
      </c>
      <c r="F73" s="25" t="s">
        <v>111</v>
      </c>
      <c r="G73" s="26">
        <v>37.08</v>
      </c>
      <c r="H73" s="14"/>
      <c r="I73" s="72">
        <v>5</v>
      </c>
      <c r="J73" s="31" t="s">
        <v>12</v>
      </c>
      <c r="K73" s="31" t="s">
        <v>6</v>
      </c>
      <c r="L73" s="72">
        <v>1967</v>
      </c>
      <c r="M73" s="72">
        <f>2014-L73</f>
        <v>47</v>
      </c>
      <c r="N73" s="72" t="s">
        <v>111</v>
      </c>
      <c r="O73" s="73">
        <v>37.08</v>
      </c>
    </row>
    <row r="74" spans="1:15" ht="20.399999999999999" customHeight="1">
      <c r="A74" s="25">
        <v>17</v>
      </c>
      <c r="B74" s="24" t="s">
        <v>25</v>
      </c>
      <c r="C74" s="24" t="s">
        <v>11</v>
      </c>
      <c r="D74" s="25">
        <v>1965</v>
      </c>
      <c r="E74" s="25">
        <f>2014-D74</f>
        <v>49</v>
      </c>
      <c r="F74" s="25" t="s">
        <v>111</v>
      </c>
      <c r="G74" s="26">
        <v>37.14</v>
      </c>
      <c r="H74" s="14"/>
      <c r="I74" s="72">
        <v>6</v>
      </c>
      <c r="J74" s="31" t="s">
        <v>25</v>
      </c>
      <c r="K74" s="31" t="s">
        <v>11</v>
      </c>
      <c r="L74" s="72">
        <v>1965</v>
      </c>
      <c r="M74" s="72">
        <f>2014-L74</f>
        <v>49</v>
      </c>
      <c r="N74" s="72" t="s">
        <v>111</v>
      </c>
      <c r="O74" s="73">
        <v>37.14</v>
      </c>
    </row>
    <row r="75" spans="1:15" ht="20.399999999999999" customHeight="1">
      <c r="A75" s="25">
        <v>18</v>
      </c>
      <c r="B75" s="24" t="s">
        <v>13</v>
      </c>
      <c r="C75" s="24" t="s">
        <v>11</v>
      </c>
      <c r="D75" s="25">
        <v>1960</v>
      </c>
      <c r="E75" s="25">
        <f>2014-D75</f>
        <v>54</v>
      </c>
      <c r="F75" s="25" t="s">
        <v>112</v>
      </c>
      <c r="G75" s="26">
        <v>37.159999999999997</v>
      </c>
      <c r="H75" s="14"/>
      <c r="I75" s="72">
        <v>7</v>
      </c>
      <c r="J75" s="31" t="s">
        <v>26</v>
      </c>
      <c r="K75" s="31" t="s">
        <v>11</v>
      </c>
      <c r="L75" s="72">
        <v>1968</v>
      </c>
      <c r="M75" s="72">
        <f>2014-L75</f>
        <v>46</v>
      </c>
      <c r="N75" s="72" t="s">
        <v>111</v>
      </c>
      <c r="O75" s="73">
        <v>39.11</v>
      </c>
    </row>
    <row r="76" spans="1:15" ht="20.399999999999999" customHeight="1">
      <c r="A76" s="25">
        <v>19</v>
      </c>
      <c r="B76" s="24" t="s">
        <v>27</v>
      </c>
      <c r="C76" s="24" t="s">
        <v>11</v>
      </c>
      <c r="D76" s="25">
        <v>1961</v>
      </c>
      <c r="E76" s="25">
        <f>2014-D76</f>
        <v>53</v>
      </c>
      <c r="F76" s="25" t="s">
        <v>112</v>
      </c>
      <c r="G76" s="26">
        <v>37.200000000000003</v>
      </c>
      <c r="H76" s="14"/>
      <c r="I76" s="72">
        <v>8</v>
      </c>
      <c r="J76" s="31" t="s">
        <v>33</v>
      </c>
      <c r="K76" s="31" t="s">
        <v>11</v>
      </c>
      <c r="L76" s="72">
        <v>1965</v>
      </c>
      <c r="M76" s="72">
        <f>2014-L76</f>
        <v>49</v>
      </c>
      <c r="N76" s="72" t="s">
        <v>111</v>
      </c>
      <c r="O76" s="73">
        <v>39.96</v>
      </c>
    </row>
    <row r="77" spans="1:15" ht="20.399999999999999" customHeight="1">
      <c r="A77" s="25">
        <v>20</v>
      </c>
      <c r="B77" s="24" t="s">
        <v>29</v>
      </c>
      <c r="C77" s="24" t="s">
        <v>30</v>
      </c>
      <c r="D77" s="25">
        <v>1964</v>
      </c>
      <c r="E77" s="25">
        <f>2014-D77</f>
        <v>50</v>
      </c>
      <c r="F77" s="25" t="s">
        <v>112</v>
      </c>
      <c r="G77" s="26">
        <v>37.409999999999997</v>
      </c>
      <c r="H77" s="14"/>
      <c r="I77" s="72">
        <v>9</v>
      </c>
      <c r="J77" s="31" t="s">
        <v>45</v>
      </c>
      <c r="K77" s="31" t="s">
        <v>6</v>
      </c>
      <c r="L77" s="72">
        <v>1966</v>
      </c>
      <c r="M77" s="72">
        <f>2014-L77</f>
        <v>48</v>
      </c>
      <c r="N77" s="72" t="s">
        <v>111</v>
      </c>
      <c r="O77" s="73">
        <v>42.66</v>
      </c>
    </row>
    <row r="78" spans="1:15" ht="20.399999999999999" customHeight="1">
      <c r="A78" s="25">
        <v>21</v>
      </c>
      <c r="B78" s="24" t="s">
        <v>41</v>
      </c>
      <c r="C78" s="24" t="s">
        <v>42</v>
      </c>
      <c r="D78" s="25">
        <v>1982</v>
      </c>
      <c r="E78" s="25">
        <f>2014-D78</f>
        <v>32</v>
      </c>
      <c r="F78" s="25" t="s">
        <v>113</v>
      </c>
      <c r="G78" s="26">
        <v>37.47</v>
      </c>
      <c r="H78" s="14"/>
      <c r="I78" s="41">
        <v>1</v>
      </c>
      <c r="J78" s="40" t="s">
        <v>19</v>
      </c>
      <c r="K78" s="40" t="s">
        <v>20</v>
      </c>
      <c r="L78" s="41">
        <v>1964</v>
      </c>
      <c r="M78" s="41">
        <f>2014-L78</f>
        <v>50</v>
      </c>
      <c r="N78" s="41" t="s">
        <v>112</v>
      </c>
      <c r="O78" s="42">
        <v>34.83</v>
      </c>
    </row>
    <row r="79" spans="1:15" ht="20.399999999999999" customHeight="1">
      <c r="A79" s="25">
        <v>22</v>
      </c>
      <c r="B79" s="24" t="s">
        <v>39</v>
      </c>
      <c r="C79" s="24" t="s">
        <v>6</v>
      </c>
      <c r="D79" s="25">
        <v>1963</v>
      </c>
      <c r="E79" s="25">
        <f>2014-D79</f>
        <v>51</v>
      </c>
      <c r="F79" s="25" t="s">
        <v>112</v>
      </c>
      <c r="G79" s="26">
        <v>38.43</v>
      </c>
      <c r="H79" s="14"/>
      <c r="I79" s="41">
        <v>2</v>
      </c>
      <c r="J79" s="40" t="s">
        <v>13</v>
      </c>
      <c r="K79" s="40" t="s">
        <v>11</v>
      </c>
      <c r="L79" s="41">
        <v>1960</v>
      </c>
      <c r="M79" s="41">
        <f>2014-L79</f>
        <v>54</v>
      </c>
      <c r="N79" s="41" t="s">
        <v>112</v>
      </c>
      <c r="O79" s="42">
        <v>37.159999999999997</v>
      </c>
    </row>
    <row r="80" spans="1:15" ht="20.399999999999999" customHeight="1">
      <c r="A80" s="25">
        <v>23</v>
      </c>
      <c r="B80" s="24" t="s">
        <v>48</v>
      </c>
      <c r="C80" s="24" t="s">
        <v>6</v>
      </c>
      <c r="D80" s="25">
        <v>1949</v>
      </c>
      <c r="E80" s="25">
        <f>2014-D80</f>
        <v>65</v>
      </c>
      <c r="F80" s="25" t="s">
        <v>118</v>
      </c>
      <c r="G80" s="26">
        <v>38.450000000000003</v>
      </c>
      <c r="H80" s="14"/>
      <c r="I80" s="41">
        <v>3</v>
      </c>
      <c r="J80" s="40" t="s">
        <v>27</v>
      </c>
      <c r="K80" s="40" t="s">
        <v>11</v>
      </c>
      <c r="L80" s="41">
        <v>1961</v>
      </c>
      <c r="M80" s="41">
        <f>2014-L80</f>
        <v>53</v>
      </c>
      <c r="N80" s="41" t="s">
        <v>112</v>
      </c>
      <c r="O80" s="42">
        <v>37.200000000000003</v>
      </c>
    </row>
    <row r="81" spans="1:15" ht="20.399999999999999" customHeight="1">
      <c r="A81" s="25">
        <v>24</v>
      </c>
      <c r="B81" s="24" t="s">
        <v>23</v>
      </c>
      <c r="C81" s="24" t="s">
        <v>6</v>
      </c>
      <c r="D81" s="25">
        <v>1962</v>
      </c>
      <c r="E81" s="25">
        <f>2014-D81</f>
        <v>52</v>
      </c>
      <c r="F81" s="25" t="s">
        <v>112</v>
      </c>
      <c r="G81" s="26">
        <v>38.46</v>
      </c>
      <c r="H81" s="14"/>
      <c r="I81" s="41">
        <v>4</v>
      </c>
      <c r="J81" s="40" t="s">
        <v>29</v>
      </c>
      <c r="K81" s="40" t="s">
        <v>30</v>
      </c>
      <c r="L81" s="41">
        <v>1964</v>
      </c>
      <c r="M81" s="41">
        <f>2014-L81</f>
        <v>50</v>
      </c>
      <c r="N81" s="41" t="s">
        <v>112</v>
      </c>
      <c r="O81" s="42">
        <v>37.409999999999997</v>
      </c>
    </row>
    <row r="82" spans="1:15" ht="20.399999999999999" customHeight="1">
      <c r="A82" s="25">
        <v>25</v>
      </c>
      <c r="B82" s="24" t="s">
        <v>46</v>
      </c>
      <c r="C82" s="24" t="s">
        <v>9</v>
      </c>
      <c r="D82" s="25">
        <v>1958</v>
      </c>
      <c r="E82" s="25">
        <f>2014-D82</f>
        <v>56</v>
      </c>
      <c r="F82" s="25" t="s">
        <v>110</v>
      </c>
      <c r="G82" s="26">
        <v>38.68</v>
      </c>
      <c r="H82" s="14"/>
      <c r="I82" s="41">
        <v>5</v>
      </c>
      <c r="J82" s="40" t="s">
        <v>39</v>
      </c>
      <c r="K82" s="40" t="s">
        <v>6</v>
      </c>
      <c r="L82" s="41">
        <v>1963</v>
      </c>
      <c r="M82" s="41">
        <f>2014-L82</f>
        <v>51</v>
      </c>
      <c r="N82" s="41" t="s">
        <v>112</v>
      </c>
      <c r="O82" s="42">
        <v>38.43</v>
      </c>
    </row>
    <row r="83" spans="1:15" ht="20.399999999999999" customHeight="1">
      <c r="A83" s="25">
        <v>26</v>
      </c>
      <c r="B83" s="24" t="s">
        <v>26</v>
      </c>
      <c r="C83" s="24" t="s">
        <v>11</v>
      </c>
      <c r="D83" s="25">
        <v>1968</v>
      </c>
      <c r="E83" s="25">
        <f>2014-D83</f>
        <v>46</v>
      </c>
      <c r="F83" s="25" t="s">
        <v>111</v>
      </c>
      <c r="G83" s="26">
        <v>39.11</v>
      </c>
      <c r="H83" s="14"/>
      <c r="I83" s="41">
        <v>6</v>
      </c>
      <c r="J83" s="40" t="s">
        <v>23</v>
      </c>
      <c r="K83" s="40" t="s">
        <v>6</v>
      </c>
      <c r="L83" s="41">
        <v>1962</v>
      </c>
      <c r="M83" s="41">
        <f>2014-L83</f>
        <v>52</v>
      </c>
      <c r="N83" s="41" t="s">
        <v>112</v>
      </c>
      <c r="O83" s="42">
        <v>38.46</v>
      </c>
    </row>
    <row r="84" spans="1:15" ht="20.399999999999999" customHeight="1">
      <c r="A84" s="25">
        <v>27</v>
      </c>
      <c r="B84" s="24" t="s">
        <v>44</v>
      </c>
      <c r="C84" s="24" t="s">
        <v>11</v>
      </c>
      <c r="D84" s="25">
        <v>1989</v>
      </c>
      <c r="E84" s="25">
        <f>2014-D84</f>
        <v>25</v>
      </c>
      <c r="F84" s="25" t="s">
        <v>115</v>
      </c>
      <c r="G84" s="26">
        <v>39.5</v>
      </c>
      <c r="H84" s="14"/>
      <c r="I84" s="41">
        <v>7</v>
      </c>
      <c r="J84" s="40" t="s">
        <v>24</v>
      </c>
      <c r="K84" s="40" t="s">
        <v>15</v>
      </c>
      <c r="L84" s="41">
        <v>1960</v>
      </c>
      <c r="M84" s="41">
        <f>2014-L84</f>
        <v>54</v>
      </c>
      <c r="N84" s="41" t="s">
        <v>112</v>
      </c>
      <c r="O84" s="42">
        <v>39.520000000000003</v>
      </c>
    </row>
    <row r="85" spans="1:15" ht="20.399999999999999" customHeight="1">
      <c r="A85" s="25">
        <v>28</v>
      </c>
      <c r="B85" s="24" t="s">
        <v>24</v>
      </c>
      <c r="C85" s="24" t="s">
        <v>15</v>
      </c>
      <c r="D85" s="25">
        <v>1960</v>
      </c>
      <c r="E85" s="25">
        <f>2014-D85</f>
        <v>54</v>
      </c>
      <c r="F85" s="25" t="s">
        <v>112</v>
      </c>
      <c r="G85" s="26">
        <v>39.520000000000003</v>
      </c>
      <c r="H85" s="14"/>
      <c r="I85" s="41">
        <v>8</v>
      </c>
      <c r="J85" s="40" t="s">
        <v>36</v>
      </c>
      <c r="K85" s="40" t="s">
        <v>11</v>
      </c>
      <c r="L85" s="41">
        <v>1961</v>
      </c>
      <c r="M85" s="41">
        <f>2014-L85</f>
        <v>53</v>
      </c>
      <c r="N85" s="41" t="s">
        <v>112</v>
      </c>
      <c r="O85" s="42">
        <v>40.39</v>
      </c>
    </row>
    <row r="86" spans="1:15" ht="20.399999999999999" customHeight="1">
      <c r="A86" s="25">
        <v>29</v>
      </c>
      <c r="B86" s="24" t="s">
        <v>33</v>
      </c>
      <c r="C86" s="24" t="s">
        <v>11</v>
      </c>
      <c r="D86" s="25">
        <v>1965</v>
      </c>
      <c r="E86" s="25">
        <f>2014-D86</f>
        <v>49</v>
      </c>
      <c r="F86" s="25" t="s">
        <v>111</v>
      </c>
      <c r="G86" s="26">
        <v>39.96</v>
      </c>
      <c r="H86" s="14"/>
      <c r="I86" s="41">
        <v>9</v>
      </c>
      <c r="J86" s="40" t="s">
        <v>62</v>
      </c>
      <c r="K86" s="40" t="s">
        <v>6</v>
      </c>
      <c r="L86" s="41">
        <v>1962</v>
      </c>
      <c r="M86" s="41">
        <f>2014-L86</f>
        <v>52</v>
      </c>
      <c r="N86" s="41" t="s">
        <v>112</v>
      </c>
      <c r="O86" s="42">
        <v>43.69</v>
      </c>
    </row>
    <row r="87" spans="1:15" ht="20.399999999999999" customHeight="1">
      <c r="A87" s="25">
        <v>30</v>
      </c>
      <c r="B87" s="24" t="s">
        <v>17</v>
      </c>
      <c r="C87" s="24" t="s">
        <v>11</v>
      </c>
      <c r="D87" s="25">
        <v>1947</v>
      </c>
      <c r="E87" s="25">
        <f>2014-D87</f>
        <v>67</v>
      </c>
      <c r="F87" s="25" t="s">
        <v>118</v>
      </c>
      <c r="G87" s="26">
        <v>40.049999999999997</v>
      </c>
      <c r="H87" s="14"/>
      <c r="I87" s="72">
        <v>1</v>
      </c>
      <c r="J87" s="31" t="s">
        <v>10</v>
      </c>
      <c r="K87" s="31" t="s">
        <v>11</v>
      </c>
      <c r="L87" s="72">
        <v>1959</v>
      </c>
      <c r="M87" s="72">
        <f>2014-L87</f>
        <v>55</v>
      </c>
      <c r="N87" s="72" t="s">
        <v>110</v>
      </c>
      <c r="O87" s="73">
        <v>37</v>
      </c>
    </row>
    <row r="88" spans="1:15" ht="20.399999999999999" customHeight="1">
      <c r="A88" s="25">
        <v>31</v>
      </c>
      <c r="B88" s="24" t="s">
        <v>36</v>
      </c>
      <c r="C88" s="24" t="s">
        <v>11</v>
      </c>
      <c r="D88" s="25">
        <v>1961</v>
      </c>
      <c r="E88" s="25">
        <f>2014-D88</f>
        <v>53</v>
      </c>
      <c r="F88" s="25" t="s">
        <v>112</v>
      </c>
      <c r="G88" s="26">
        <v>40.39</v>
      </c>
      <c r="H88" s="14"/>
      <c r="I88" s="72">
        <v>2</v>
      </c>
      <c r="J88" s="31" t="s">
        <v>8</v>
      </c>
      <c r="K88" s="31" t="s">
        <v>9</v>
      </c>
      <c r="L88" s="72">
        <v>1959</v>
      </c>
      <c r="M88" s="72">
        <f>2014-L88</f>
        <v>55</v>
      </c>
      <c r="N88" s="72" t="s">
        <v>110</v>
      </c>
      <c r="O88" s="73">
        <v>37.04</v>
      </c>
    </row>
    <row r="89" spans="1:15" ht="20.399999999999999" customHeight="1">
      <c r="A89" s="25">
        <v>32</v>
      </c>
      <c r="B89" s="24" t="s">
        <v>52</v>
      </c>
      <c r="C89" s="24" t="s">
        <v>11</v>
      </c>
      <c r="D89" s="25">
        <v>1980</v>
      </c>
      <c r="E89" s="25">
        <f>2014-D89</f>
        <v>34</v>
      </c>
      <c r="F89" s="25" t="s">
        <v>113</v>
      </c>
      <c r="G89" s="26">
        <v>41.11</v>
      </c>
      <c r="H89" s="14"/>
      <c r="I89" s="72">
        <v>3</v>
      </c>
      <c r="J89" s="31" t="s">
        <v>46</v>
      </c>
      <c r="K89" s="31" t="s">
        <v>9</v>
      </c>
      <c r="L89" s="72">
        <v>1958</v>
      </c>
      <c r="M89" s="72">
        <f>2014-L89</f>
        <v>56</v>
      </c>
      <c r="N89" s="72" t="s">
        <v>110</v>
      </c>
      <c r="O89" s="73">
        <v>38.68</v>
      </c>
    </row>
    <row r="90" spans="1:15" ht="20.399999999999999" customHeight="1">
      <c r="A90" s="25">
        <v>33</v>
      </c>
      <c r="B90" s="24" t="s">
        <v>37</v>
      </c>
      <c r="C90" s="24" t="s">
        <v>6</v>
      </c>
      <c r="D90" s="25">
        <v>1959</v>
      </c>
      <c r="E90" s="25">
        <f>2014-D90</f>
        <v>55</v>
      </c>
      <c r="F90" s="25" t="s">
        <v>110</v>
      </c>
      <c r="G90" s="26">
        <v>41.96</v>
      </c>
      <c r="H90" s="14"/>
      <c r="I90" s="72">
        <v>4</v>
      </c>
      <c r="J90" s="31" t="s">
        <v>37</v>
      </c>
      <c r="K90" s="31" t="s">
        <v>6</v>
      </c>
      <c r="L90" s="72">
        <v>1959</v>
      </c>
      <c r="M90" s="72">
        <f>2014-L90</f>
        <v>55</v>
      </c>
      <c r="N90" s="72" t="s">
        <v>110</v>
      </c>
      <c r="O90" s="73">
        <v>41.96</v>
      </c>
    </row>
    <row r="91" spans="1:15" ht="20.399999999999999" customHeight="1">
      <c r="A91" s="25">
        <v>34</v>
      </c>
      <c r="B91" s="24" t="s">
        <v>40</v>
      </c>
      <c r="C91" s="24" t="s">
        <v>6</v>
      </c>
      <c r="D91" s="25">
        <v>1954</v>
      </c>
      <c r="E91" s="25">
        <f>2014-D91</f>
        <v>60</v>
      </c>
      <c r="F91" s="25" t="s">
        <v>109</v>
      </c>
      <c r="G91" s="26">
        <v>42.13</v>
      </c>
      <c r="H91" s="14"/>
      <c r="I91" s="72">
        <v>5</v>
      </c>
      <c r="J91" s="31" t="s">
        <v>35</v>
      </c>
      <c r="K91" s="31" t="s">
        <v>15</v>
      </c>
      <c r="L91" s="72">
        <v>1955</v>
      </c>
      <c r="M91" s="72">
        <f>2014-L91</f>
        <v>59</v>
      </c>
      <c r="N91" s="72" t="s">
        <v>110</v>
      </c>
      <c r="O91" s="73">
        <v>43.68</v>
      </c>
    </row>
    <row r="92" spans="1:15" ht="20.399999999999999" customHeight="1">
      <c r="A92" s="25">
        <v>35</v>
      </c>
      <c r="B92" s="24" t="s">
        <v>45</v>
      </c>
      <c r="C92" s="24" t="s">
        <v>6</v>
      </c>
      <c r="D92" s="25">
        <v>1966</v>
      </c>
      <c r="E92" s="25">
        <f>2014-D92</f>
        <v>48</v>
      </c>
      <c r="F92" s="25" t="s">
        <v>111</v>
      </c>
      <c r="G92" s="26">
        <v>42.66</v>
      </c>
      <c r="H92" s="14"/>
      <c r="I92" s="72">
        <v>6</v>
      </c>
      <c r="J92" s="31" t="s">
        <v>51</v>
      </c>
      <c r="K92" s="31" t="s">
        <v>6</v>
      </c>
      <c r="L92" s="72">
        <v>1957</v>
      </c>
      <c r="M92" s="72">
        <f>2014-L92</f>
        <v>57</v>
      </c>
      <c r="N92" s="72" t="s">
        <v>110</v>
      </c>
      <c r="O92" s="73">
        <v>44.71</v>
      </c>
    </row>
    <row r="93" spans="1:15" ht="20.399999999999999" customHeight="1">
      <c r="A93" s="25">
        <v>36</v>
      </c>
      <c r="B93" s="24" t="s">
        <v>21</v>
      </c>
      <c r="C93" s="24" t="s">
        <v>6</v>
      </c>
      <c r="D93" s="25">
        <v>1949</v>
      </c>
      <c r="E93" s="25">
        <f>2014-D93</f>
        <v>65</v>
      </c>
      <c r="F93" s="25" t="s">
        <v>118</v>
      </c>
      <c r="G93" s="26">
        <v>43.1</v>
      </c>
      <c r="H93" s="14"/>
      <c r="I93" s="44">
        <v>1</v>
      </c>
      <c r="J93" s="43" t="s">
        <v>5</v>
      </c>
      <c r="K93" s="43" t="s">
        <v>6</v>
      </c>
      <c r="L93" s="44">
        <v>1954</v>
      </c>
      <c r="M93" s="44">
        <f>2014-L93</f>
        <v>60</v>
      </c>
      <c r="N93" s="44" t="s">
        <v>109</v>
      </c>
      <c r="O93" s="45">
        <v>36.36</v>
      </c>
    </row>
    <row r="94" spans="1:15" ht="20.399999999999999" customHeight="1">
      <c r="A94" s="25">
        <v>37</v>
      </c>
      <c r="B94" s="24" t="s">
        <v>35</v>
      </c>
      <c r="C94" s="24" t="s">
        <v>15</v>
      </c>
      <c r="D94" s="25">
        <v>1955</v>
      </c>
      <c r="E94" s="25">
        <f>2014-D94</f>
        <v>59</v>
      </c>
      <c r="F94" s="25" t="s">
        <v>110</v>
      </c>
      <c r="G94" s="26">
        <v>43.68</v>
      </c>
      <c r="H94" s="14"/>
      <c r="I94" s="44">
        <v>2</v>
      </c>
      <c r="J94" s="43" t="s">
        <v>7</v>
      </c>
      <c r="K94" s="43" t="s">
        <v>6</v>
      </c>
      <c r="L94" s="44">
        <v>1953</v>
      </c>
      <c r="M94" s="44">
        <f>2014-L94</f>
        <v>61</v>
      </c>
      <c r="N94" s="44" t="s">
        <v>109</v>
      </c>
      <c r="O94" s="45">
        <v>37.04</v>
      </c>
    </row>
    <row r="95" spans="1:15" ht="20.399999999999999" customHeight="1">
      <c r="A95" s="25">
        <v>38</v>
      </c>
      <c r="B95" s="24" t="s">
        <v>62</v>
      </c>
      <c r="C95" s="24" t="s">
        <v>6</v>
      </c>
      <c r="D95" s="25">
        <v>1962</v>
      </c>
      <c r="E95" s="25">
        <f>2014-D95</f>
        <v>52</v>
      </c>
      <c r="F95" s="25" t="s">
        <v>112</v>
      </c>
      <c r="G95" s="26">
        <v>43.69</v>
      </c>
      <c r="H95" s="14"/>
      <c r="I95" s="44">
        <v>3</v>
      </c>
      <c r="J95" s="43" t="s">
        <v>40</v>
      </c>
      <c r="K95" s="43" t="s">
        <v>6</v>
      </c>
      <c r="L95" s="44">
        <v>1954</v>
      </c>
      <c r="M95" s="44">
        <f>2014-L95</f>
        <v>60</v>
      </c>
      <c r="N95" s="44" t="s">
        <v>109</v>
      </c>
      <c r="O95" s="45">
        <v>42.13</v>
      </c>
    </row>
    <row r="96" spans="1:15" ht="20.399999999999999" customHeight="1">
      <c r="A96" s="25">
        <v>39</v>
      </c>
      <c r="B96" s="24" t="s">
        <v>51</v>
      </c>
      <c r="C96" s="24" t="s">
        <v>6</v>
      </c>
      <c r="D96" s="25">
        <v>1957</v>
      </c>
      <c r="E96" s="25">
        <f>2014-D96</f>
        <v>57</v>
      </c>
      <c r="F96" s="25" t="s">
        <v>110</v>
      </c>
      <c r="G96" s="26">
        <v>44.71</v>
      </c>
      <c r="H96" s="14"/>
      <c r="I96" s="44">
        <v>4</v>
      </c>
      <c r="J96" s="43" t="s">
        <v>65</v>
      </c>
      <c r="K96" s="43" t="s">
        <v>66</v>
      </c>
      <c r="L96" s="44">
        <v>1950</v>
      </c>
      <c r="M96" s="44">
        <f>2014-L96</f>
        <v>64</v>
      </c>
      <c r="N96" s="44" t="s">
        <v>109</v>
      </c>
      <c r="O96" s="45">
        <v>53.66</v>
      </c>
    </row>
    <row r="97" spans="1:15" ht="20.399999999999999" customHeight="1">
      <c r="A97" s="25">
        <v>40</v>
      </c>
      <c r="B97" s="24" t="s">
        <v>49</v>
      </c>
      <c r="C97" s="24" t="s">
        <v>11</v>
      </c>
      <c r="D97" s="25">
        <v>1949</v>
      </c>
      <c r="E97" s="25">
        <f>2014-D97</f>
        <v>65</v>
      </c>
      <c r="F97" s="25" t="s">
        <v>118</v>
      </c>
      <c r="G97" s="26">
        <v>49.68</v>
      </c>
      <c r="H97" s="14"/>
      <c r="I97" s="72">
        <v>1</v>
      </c>
      <c r="J97" s="31" t="s">
        <v>48</v>
      </c>
      <c r="K97" s="31" t="s">
        <v>6</v>
      </c>
      <c r="L97" s="72">
        <v>1949</v>
      </c>
      <c r="M97" s="72">
        <f>2014-L97</f>
        <v>65</v>
      </c>
      <c r="N97" s="72" t="s">
        <v>118</v>
      </c>
      <c r="O97" s="73">
        <v>38.450000000000003</v>
      </c>
    </row>
    <row r="98" spans="1:15" ht="20.399999999999999" customHeight="1">
      <c r="A98" s="25">
        <v>41</v>
      </c>
      <c r="B98" s="24" t="s">
        <v>14</v>
      </c>
      <c r="C98" s="24" t="s">
        <v>15</v>
      </c>
      <c r="D98" s="25">
        <v>1937</v>
      </c>
      <c r="E98" s="25">
        <f>2014-D98</f>
        <v>77</v>
      </c>
      <c r="F98" s="25" t="s">
        <v>117</v>
      </c>
      <c r="G98" s="26">
        <v>50.79</v>
      </c>
      <c r="H98" s="14"/>
      <c r="I98" s="72">
        <v>2</v>
      </c>
      <c r="J98" s="31" t="s">
        <v>17</v>
      </c>
      <c r="K98" s="31" t="s">
        <v>11</v>
      </c>
      <c r="L98" s="72">
        <v>1947</v>
      </c>
      <c r="M98" s="72">
        <f>2014-L98</f>
        <v>67</v>
      </c>
      <c r="N98" s="72" t="s">
        <v>118</v>
      </c>
      <c r="O98" s="73">
        <v>40.049999999999997</v>
      </c>
    </row>
    <row r="99" spans="1:15" ht="20.399999999999999" customHeight="1">
      <c r="A99" s="25">
        <v>42</v>
      </c>
      <c r="B99" s="24" t="s">
        <v>28</v>
      </c>
      <c r="C99" s="24" t="s">
        <v>6</v>
      </c>
      <c r="D99" s="25">
        <v>1944</v>
      </c>
      <c r="E99" s="25">
        <f>2014-D99</f>
        <v>70</v>
      </c>
      <c r="F99" s="25" t="s">
        <v>119</v>
      </c>
      <c r="G99" s="26">
        <v>50.83</v>
      </c>
      <c r="H99" s="14"/>
      <c r="I99" s="72">
        <v>3</v>
      </c>
      <c r="J99" s="31" t="s">
        <v>21</v>
      </c>
      <c r="K99" s="31" t="s">
        <v>6</v>
      </c>
      <c r="L99" s="72">
        <v>1949</v>
      </c>
      <c r="M99" s="72">
        <f>2014-L99</f>
        <v>65</v>
      </c>
      <c r="N99" s="72" t="s">
        <v>118</v>
      </c>
      <c r="O99" s="73">
        <v>43.1</v>
      </c>
    </row>
    <row r="100" spans="1:15" ht="20.399999999999999" customHeight="1">
      <c r="A100" s="25">
        <v>43</v>
      </c>
      <c r="B100" s="24" t="s">
        <v>65</v>
      </c>
      <c r="C100" s="24" t="s">
        <v>66</v>
      </c>
      <c r="D100" s="25">
        <v>1950</v>
      </c>
      <c r="E100" s="25">
        <f>2014-D100</f>
        <v>64</v>
      </c>
      <c r="F100" s="25" t="s">
        <v>109</v>
      </c>
      <c r="G100" s="26">
        <v>53.66</v>
      </c>
      <c r="H100" s="14"/>
      <c r="I100" s="72">
        <v>4</v>
      </c>
      <c r="J100" s="31" t="s">
        <v>49</v>
      </c>
      <c r="K100" s="31" t="s">
        <v>11</v>
      </c>
      <c r="L100" s="72">
        <v>1949</v>
      </c>
      <c r="M100" s="72">
        <f>2014-L100</f>
        <v>65</v>
      </c>
      <c r="N100" s="72" t="s">
        <v>118</v>
      </c>
      <c r="O100" s="73">
        <v>49.68</v>
      </c>
    </row>
    <row r="101" spans="1:15" ht="20.399999999999999" customHeight="1">
      <c r="A101" s="25">
        <v>44</v>
      </c>
      <c r="B101" s="24" t="s">
        <v>68</v>
      </c>
      <c r="C101" s="24" t="s">
        <v>6</v>
      </c>
      <c r="D101" s="25">
        <v>1939</v>
      </c>
      <c r="E101" s="25">
        <f>2014-D101</f>
        <v>75</v>
      </c>
      <c r="F101" s="25" t="s">
        <v>117</v>
      </c>
      <c r="G101" s="26">
        <v>57.45</v>
      </c>
      <c r="H101" s="14"/>
      <c r="I101" s="38">
        <v>1</v>
      </c>
      <c r="J101" s="37" t="s">
        <v>28</v>
      </c>
      <c r="K101" s="37" t="s">
        <v>6</v>
      </c>
      <c r="L101" s="38">
        <v>1944</v>
      </c>
      <c r="M101" s="37">
        <f>2014-L101</f>
        <v>70</v>
      </c>
      <c r="N101" s="38" t="s">
        <v>119</v>
      </c>
      <c r="O101" s="38">
        <v>50.83</v>
      </c>
    </row>
    <row r="102" spans="1:15" ht="20.399999999999999" customHeight="1">
      <c r="A102" s="25">
        <v>45</v>
      </c>
      <c r="B102" s="24" t="s">
        <v>53</v>
      </c>
      <c r="C102" s="24" t="s">
        <v>6</v>
      </c>
      <c r="D102" s="25">
        <v>1971</v>
      </c>
      <c r="E102" s="25">
        <f>2014-D102</f>
        <v>43</v>
      </c>
      <c r="F102" s="25" t="s">
        <v>116</v>
      </c>
      <c r="G102" s="26" t="s">
        <v>50</v>
      </c>
      <c r="H102" s="14"/>
      <c r="I102" s="72">
        <v>1</v>
      </c>
      <c r="J102" s="31" t="s">
        <v>14</v>
      </c>
      <c r="K102" s="31" t="s">
        <v>15</v>
      </c>
      <c r="L102" s="72">
        <v>1937</v>
      </c>
      <c r="M102" s="72">
        <f>2014-L102</f>
        <v>77</v>
      </c>
      <c r="N102" s="72" t="s">
        <v>117</v>
      </c>
      <c r="O102" s="73">
        <v>50.79</v>
      </c>
    </row>
    <row r="103" spans="1:15" ht="20.399999999999999" customHeight="1">
      <c r="A103" s="25">
        <v>46</v>
      </c>
      <c r="B103" s="24" t="s">
        <v>54</v>
      </c>
      <c r="C103" s="24" t="s">
        <v>30</v>
      </c>
      <c r="D103" s="25">
        <v>1981</v>
      </c>
      <c r="E103" s="25">
        <f>2014-D103</f>
        <v>33</v>
      </c>
      <c r="F103" s="25" t="s">
        <v>113</v>
      </c>
      <c r="G103" s="26" t="s">
        <v>50</v>
      </c>
      <c r="H103" s="14"/>
      <c r="I103" s="72">
        <v>2</v>
      </c>
      <c r="J103" s="31" t="s">
        <v>68</v>
      </c>
      <c r="K103" s="31" t="s">
        <v>6</v>
      </c>
      <c r="L103" s="72">
        <v>1939</v>
      </c>
      <c r="M103" s="72">
        <f>2014-L103</f>
        <v>75</v>
      </c>
      <c r="N103" s="72" t="s">
        <v>117</v>
      </c>
      <c r="O103" s="73">
        <v>57.45</v>
      </c>
    </row>
    <row r="104" spans="1:15" ht="20.399999999999999" customHeight="1">
      <c r="A104" s="7"/>
      <c r="B104" s="14"/>
      <c r="C104" s="14"/>
      <c r="D104" s="15"/>
      <c r="E104" s="15"/>
      <c r="F104" s="15"/>
      <c r="G104" s="15"/>
      <c r="H104" s="14"/>
      <c r="I104" s="7"/>
      <c r="L104" s="7"/>
      <c r="N104" s="13"/>
      <c r="O104" s="7"/>
    </row>
    <row r="105" spans="1:15" ht="20.399999999999999" customHeight="1">
      <c r="A105" s="7"/>
      <c r="B105" s="14"/>
      <c r="C105" s="14"/>
      <c r="D105" s="15"/>
      <c r="E105" s="15"/>
      <c r="F105" s="15"/>
      <c r="G105" s="15"/>
      <c r="H105" s="14"/>
      <c r="I105" s="7"/>
      <c r="L105" s="7"/>
      <c r="N105" s="13"/>
      <c r="O105" s="7"/>
    </row>
    <row r="106" spans="1:15" ht="20.399999999999999" customHeight="1">
      <c r="A106" s="23" t="s">
        <v>181</v>
      </c>
      <c r="B106" s="22" t="s">
        <v>173</v>
      </c>
      <c r="C106" s="23" t="s">
        <v>172</v>
      </c>
      <c r="D106" s="23" t="s">
        <v>176</v>
      </c>
      <c r="E106" s="23" t="s">
        <v>174</v>
      </c>
      <c r="F106" s="23" t="s">
        <v>175</v>
      </c>
      <c r="G106" s="23" t="s">
        <v>183</v>
      </c>
      <c r="I106" s="23" t="s">
        <v>181</v>
      </c>
      <c r="J106" s="22" t="s">
        <v>173</v>
      </c>
      <c r="K106" s="23" t="s">
        <v>172</v>
      </c>
      <c r="L106" s="23" t="s">
        <v>176</v>
      </c>
      <c r="M106" s="23" t="s">
        <v>174</v>
      </c>
      <c r="N106" s="23" t="s">
        <v>175</v>
      </c>
      <c r="O106" s="23" t="s">
        <v>183</v>
      </c>
    </row>
    <row r="107" spans="1:15" ht="20.399999999999999" customHeight="1">
      <c r="A107" s="25">
        <v>1</v>
      </c>
      <c r="B107" s="24" t="s">
        <v>32</v>
      </c>
      <c r="C107" s="24" t="s">
        <v>6</v>
      </c>
      <c r="D107" s="25">
        <v>1983</v>
      </c>
      <c r="E107" s="25">
        <f>2014-D107</f>
        <v>31</v>
      </c>
      <c r="F107" s="25" t="s">
        <v>113</v>
      </c>
      <c r="G107" s="25">
        <v>27.43</v>
      </c>
      <c r="I107" s="72">
        <v>1</v>
      </c>
      <c r="J107" s="31" t="s">
        <v>38</v>
      </c>
      <c r="K107" s="31" t="s">
        <v>30</v>
      </c>
      <c r="L107" s="72">
        <v>1986</v>
      </c>
      <c r="M107" s="31">
        <f>2014-L107</f>
        <v>28</v>
      </c>
      <c r="N107" s="72" t="s">
        <v>115</v>
      </c>
      <c r="O107" s="72">
        <v>27.98</v>
      </c>
    </row>
    <row r="108" spans="1:15" ht="20.399999999999999" customHeight="1">
      <c r="A108" s="25">
        <v>2</v>
      </c>
      <c r="B108" s="24" t="s">
        <v>12</v>
      </c>
      <c r="C108" s="24" t="s">
        <v>6</v>
      </c>
      <c r="D108" s="25">
        <v>1967</v>
      </c>
      <c r="E108" s="25">
        <f>2014-D108</f>
        <v>47</v>
      </c>
      <c r="F108" s="25" t="s">
        <v>111</v>
      </c>
      <c r="G108" s="25">
        <v>27.68</v>
      </c>
      <c r="I108" s="72">
        <v>2</v>
      </c>
      <c r="J108" s="31" t="s">
        <v>44</v>
      </c>
      <c r="K108" s="31" t="s">
        <v>11</v>
      </c>
      <c r="L108" s="72">
        <v>1989</v>
      </c>
      <c r="M108" s="31">
        <f>2014-L108</f>
        <v>25</v>
      </c>
      <c r="N108" s="72" t="s">
        <v>115</v>
      </c>
      <c r="O108" s="72">
        <v>31.02</v>
      </c>
    </row>
    <row r="109" spans="1:15" ht="20.399999999999999" customHeight="1">
      <c r="A109" s="25">
        <v>3</v>
      </c>
      <c r="B109" s="24" t="s">
        <v>38</v>
      </c>
      <c r="C109" s="24" t="s">
        <v>30</v>
      </c>
      <c r="D109" s="25">
        <v>1986</v>
      </c>
      <c r="E109" s="25">
        <f>2014-D109</f>
        <v>28</v>
      </c>
      <c r="F109" s="25" t="s">
        <v>115</v>
      </c>
      <c r="G109" s="25">
        <v>27.98</v>
      </c>
      <c r="I109" s="72">
        <v>3</v>
      </c>
      <c r="J109" s="31" t="s">
        <v>43</v>
      </c>
      <c r="K109" s="31" t="s">
        <v>11</v>
      </c>
      <c r="L109" s="72">
        <v>1989</v>
      </c>
      <c r="M109" s="31">
        <f>2014-L109</f>
        <v>25</v>
      </c>
      <c r="N109" s="72" t="s">
        <v>115</v>
      </c>
      <c r="O109" s="72">
        <v>31.35</v>
      </c>
    </row>
    <row r="110" spans="1:15" ht="20.399999999999999" customHeight="1">
      <c r="A110" s="25">
        <v>4</v>
      </c>
      <c r="B110" s="24" t="s">
        <v>31</v>
      </c>
      <c r="C110" s="24" t="s">
        <v>11</v>
      </c>
      <c r="D110" s="25">
        <v>1981</v>
      </c>
      <c r="E110" s="25">
        <f>2014-D110</f>
        <v>33</v>
      </c>
      <c r="F110" s="25" t="s">
        <v>113</v>
      </c>
      <c r="G110" s="25">
        <v>28.96</v>
      </c>
      <c r="I110" s="47">
        <v>1</v>
      </c>
      <c r="J110" s="46" t="s">
        <v>32</v>
      </c>
      <c r="K110" s="46" t="s">
        <v>6</v>
      </c>
      <c r="L110" s="47">
        <v>1983</v>
      </c>
      <c r="M110" s="46">
        <f>2014-L110</f>
        <v>31</v>
      </c>
      <c r="N110" s="47" t="s">
        <v>113</v>
      </c>
      <c r="O110" s="47">
        <v>27.43</v>
      </c>
    </row>
    <row r="111" spans="1:15" ht="20.399999999999999" customHeight="1">
      <c r="A111" s="25">
        <v>5</v>
      </c>
      <c r="B111" s="24" t="s">
        <v>34</v>
      </c>
      <c r="C111" s="24" t="s">
        <v>11</v>
      </c>
      <c r="D111" s="25">
        <v>1978</v>
      </c>
      <c r="E111" s="25">
        <f>2014-D111</f>
        <v>36</v>
      </c>
      <c r="F111" s="25" t="s">
        <v>114</v>
      </c>
      <c r="G111" s="25">
        <v>29.21</v>
      </c>
      <c r="I111" s="47">
        <v>2</v>
      </c>
      <c r="J111" s="46" t="s">
        <v>31</v>
      </c>
      <c r="K111" s="46" t="s">
        <v>11</v>
      </c>
      <c r="L111" s="47">
        <v>1981</v>
      </c>
      <c r="M111" s="46">
        <f>2014-L111</f>
        <v>33</v>
      </c>
      <c r="N111" s="47" t="s">
        <v>113</v>
      </c>
      <c r="O111" s="47">
        <v>28.96</v>
      </c>
    </row>
    <row r="112" spans="1:15" ht="20.399999999999999" customHeight="1">
      <c r="A112" s="25">
        <v>6</v>
      </c>
      <c r="B112" s="24" t="s">
        <v>53</v>
      </c>
      <c r="C112" s="24" t="s">
        <v>6</v>
      </c>
      <c r="D112" s="25">
        <v>1971</v>
      </c>
      <c r="E112" s="25">
        <f>2014-D112</f>
        <v>43</v>
      </c>
      <c r="F112" s="25" t="s">
        <v>116</v>
      </c>
      <c r="G112" s="25">
        <v>29.46</v>
      </c>
      <c r="I112" s="47">
        <v>3</v>
      </c>
      <c r="J112" s="46" t="s">
        <v>54</v>
      </c>
      <c r="K112" s="46" t="s">
        <v>30</v>
      </c>
      <c r="L112" s="47">
        <v>1981</v>
      </c>
      <c r="M112" s="46">
        <f>2014-L112</f>
        <v>33</v>
      </c>
      <c r="N112" s="47" t="s">
        <v>113</v>
      </c>
      <c r="O112" s="47">
        <v>29.56</v>
      </c>
    </row>
    <row r="113" spans="1:15" ht="20.399999999999999" customHeight="1">
      <c r="A113" s="25">
        <v>7</v>
      </c>
      <c r="B113" s="24" t="s">
        <v>54</v>
      </c>
      <c r="C113" s="24" t="s">
        <v>30</v>
      </c>
      <c r="D113" s="25">
        <v>1981</v>
      </c>
      <c r="E113" s="25">
        <f>2014-D113</f>
        <v>33</v>
      </c>
      <c r="F113" s="25" t="s">
        <v>113</v>
      </c>
      <c r="G113" s="25">
        <v>29.56</v>
      </c>
      <c r="I113" s="47">
        <v>4</v>
      </c>
      <c r="J113" s="46" t="s">
        <v>57</v>
      </c>
      <c r="K113" s="46" t="s">
        <v>42</v>
      </c>
      <c r="L113" s="47">
        <v>1981</v>
      </c>
      <c r="M113" s="46">
        <f>2014-L113</f>
        <v>33</v>
      </c>
      <c r="N113" s="47" t="s">
        <v>113</v>
      </c>
      <c r="O113" s="47">
        <v>31.54</v>
      </c>
    </row>
    <row r="114" spans="1:15" ht="20.399999999999999" customHeight="1">
      <c r="A114" s="25">
        <v>8</v>
      </c>
      <c r="B114" s="24" t="s">
        <v>10</v>
      </c>
      <c r="C114" s="24" t="s">
        <v>11</v>
      </c>
      <c r="D114" s="25">
        <v>1959</v>
      </c>
      <c r="E114" s="25">
        <f>2014-D114</f>
        <v>55</v>
      </c>
      <c r="F114" s="25" t="s">
        <v>110</v>
      </c>
      <c r="G114" s="25">
        <v>30.88</v>
      </c>
      <c r="I114" s="47">
        <v>5</v>
      </c>
      <c r="J114" s="46" t="s">
        <v>41</v>
      </c>
      <c r="K114" s="46" t="s">
        <v>42</v>
      </c>
      <c r="L114" s="47">
        <v>1982</v>
      </c>
      <c r="M114" s="46">
        <f>2014-L114</f>
        <v>32</v>
      </c>
      <c r="N114" s="47" t="s">
        <v>113</v>
      </c>
      <c r="O114" s="47">
        <v>32.72</v>
      </c>
    </row>
    <row r="115" spans="1:15" ht="20.399999999999999" customHeight="1">
      <c r="A115" s="25">
        <v>9</v>
      </c>
      <c r="B115" s="24" t="s">
        <v>44</v>
      </c>
      <c r="C115" s="24" t="s">
        <v>11</v>
      </c>
      <c r="D115" s="25">
        <v>1989</v>
      </c>
      <c r="E115" s="25">
        <f>2014-D115</f>
        <v>25</v>
      </c>
      <c r="F115" s="25" t="s">
        <v>115</v>
      </c>
      <c r="G115" s="25">
        <v>31.02</v>
      </c>
      <c r="I115" s="47">
        <v>6</v>
      </c>
      <c r="J115" s="46" t="s">
        <v>52</v>
      </c>
      <c r="K115" s="46" t="s">
        <v>11</v>
      </c>
      <c r="L115" s="47">
        <v>1980</v>
      </c>
      <c r="M115" s="46">
        <f>2014-L115</f>
        <v>34</v>
      </c>
      <c r="N115" s="47" t="s">
        <v>113</v>
      </c>
      <c r="O115" s="47" t="s">
        <v>47</v>
      </c>
    </row>
    <row r="116" spans="1:15" ht="20.399999999999999" customHeight="1">
      <c r="A116" s="25">
        <v>10</v>
      </c>
      <c r="B116" s="24" t="s">
        <v>16</v>
      </c>
      <c r="C116" s="24" t="s">
        <v>6</v>
      </c>
      <c r="D116" s="25">
        <v>1965</v>
      </c>
      <c r="E116" s="25">
        <f>2014-D116</f>
        <v>49</v>
      </c>
      <c r="F116" s="25" t="s">
        <v>111</v>
      </c>
      <c r="G116" s="25">
        <v>31.05</v>
      </c>
      <c r="I116" s="25">
        <v>1</v>
      </c>
      <c r="J116" s="24" t="s">
        <v>34</v>
      </c>
      <c r="K116" s="24" t="s">
        <v>11</v>
      </c>
      <c r="L116" s="25">
        <v>1978</v>
      </c>
      <c r="M116" s="24">
        <f>2014-L116</f>
        <v>36</v>
      </c>
      <c r="N116" s="25" t="s">
        <v>114</v>
      </c>
      <c r="O116" s="25">
        <v>29.21</v>
      </c>
    </row>
    <row r="117" spans="1:15" ht="20.399999999999999" customHeight="1">
      <c r="A117" s="25">
        <v>11</v>
      </c>
      <c r="B117" s="24" t="s">
        <v>26</v>
      </c>
      <c r="C117" s="24" t="s">
        <v>11</v>
      </c>
      <c r="D117" s="25">
        <v>1968</v>
      </c>
      <c r="E117" s="25">
        <f>2014-D117</f>
        <v>46</v>
      </c>
      <c r="F117" s="25" t="s">
        <v>111</v>
      </c>
      <c r="G117" s="25">
        <v>31.16</v>
      </c>
      <c r="I117" s="50">
        <v>1</v>
      </c>
      <c r="J117" s="49" t="s">
        <v>53</v>
      </c>
      <c r="K117" s="49" t="s">
        <v>6</v>
      </c>
      <c r="L117" s="50">
        <v>1971</v>
      </c>
      <c r="M117" s="49">
        <f>2014-L117</f>
        <v>43</v>
      </c>
      <c r="N117" s="50" t="s">
        <v>116</v>
      </c>
      <c r="O117" s="50">
        <v>29.46</v>
      </c>
    </row>
    <row r="118" spans="1:15" ht="20.399999999999999" customHeight="1">
      <c r="A118" s="25">
        <v>12</v>
      </c>
      <c r="B118" s="24" t="s">
        <v>43</v>
      </c>
      <c r="C118" s="24" t="s">
        <v>11</v>
      </c>
      <c r="D118" s="25">
        <v>1989</v>
      </c>
      <c r="E118" s="25">
        <f>2014-D118</f>
        <v>25</v>
      </c>
      <c r="F118" s="25" t="s">
        <v>115</v>
      </c>
      <c r="G118" s="25">
        <v>31.35</v>
      </c>
      <c r="I118" s="72">
        <v>1</v>
      </c>
      <c r="J118" s="31" t="s">
        <v>12</v>
      </c>
      <c r="K118" s="31" t="s">
        <v>6</v>
      </c>
      <c r="L118" s="72">
        <v>1967</v>
      </c>
      <c r="M118" s="31">
        <f>2014-L118</f>
        <v>47</v>
      </c>
      <c r="N118" s="72" t="s">
        <v>111</v>
      </c>
      <c r="O118" s="72">
        <v>27.68</v>
      </c>
    </row>
    <row r="119" spans="1:15" ht="20.399999999999999" customHeight="1">
      <c r="A119" s="25">
        <v>13</v>
      </c>
      <c r="B119" s="24" t="s">
        <v>57</v>
      </c>
      <c r="C119" s="24" t="s">
        <v>42</v>
      </c>
      <c r="D119" s="25">
        <v>1981</v>
      </c>
      <c r="E119" s="25">
        <f>2014-D119</f>
        <v>33</v>
      </c>
      <c r="F119" s="25" t="s">
        <v>113</v>
      </c>
      <c r="G119" s="25">
        <v>31.54</v>
      </c>
      <c r="I119" s="72">
        <v>2</v>
      </c>
      <c r="J119" s="31" t="s">
        <v>16</v>
      </c>
      <c r="K119" s="31" t="s">
        <v>6</v>
      </c>
      <c r="L119" s="72">
        <v>1965</v>
      </c>
      <c r="M119" s="31">
        <f>2014-L119</f>
        <v>49</v>
      </c>
      <c r="N119" s="72" t="s">
        <v>111</v>
      </c>
      <c r="O119" s="72">
        <v>31.05</v>
      </c>
    </row>
    <row r="120" spans="1:15" ht="20.399999999999999" customHeight="1">
      <c r="A120" s="25">
        <v>14</v>
      </c>
      <c r="B120" s="24" t="s">
        <v>8</v>
      </c>
      <c r="C120" s="24" t="s">
        <v>9</v>
      </c>
      <c r="D120" s="25">
        <v>1959</v>
      </c>
      <c r="E120" s="25">
        <f>2014-D120</f>
        <v>55</v>
      </c>
      <c r="F120" s="25" t="s">
        <v>110</v>
      </c>
      <c r="G120" s="25">
        <v>31.67</v>
      </c>
      <c r="I120" s="72">
        <v>3</v>
      </c>
      <c r="J120" s="31" t="s">
        <v>26</v>
      </c>
      <c r="K120" s="31" t="s">
        <v>11</v>
      </c>
      <c r="L120" s="72">
        <v>1968</v>
      </c>
      <c r="M120" s="31">
        <f>2014-L120</f>
        <v>46</v>
      </c>
      <c r="N120" s="72" t="s">
        <v>111</v>
      </c>
      <c r="O120" s="72">
        <v>31.16</v>
      </c>
    </row>
    <row r="121" spans="1:15" ht="20.399999999999999" customHeight="1">
      <c r="A121" s="25">
        <v>15</v>
      </c>
      <c r="B121" s="24" t="s">
        <v>5</v>
      </c>
      <c r="C121" s="24" t="s">
        <v>6</v>
      </c>
      <c r="D121" s="25">
        <v>1954</v>
      </c>
      <c r="E121" s="25">
        <f>2014-D121</f>
        <v>60</v>
      </c>
      <c r="F121" s="25" t="s">
        <v>109</v>
      </c>
      <c r="G121" s="25">
        <v>31.71</v>
      </c>
      <c r="I121" s="72">
        <v>4</v>
      </c>
      <c r="J121" s="31" t="s">
        <v>18</v>
      </c>
      <c r="K121" s="31" t="s">
        <v>6</v>
      </c>
      <c r="L121" s="72">
        <v>1965</v>
      </c>
      <c r="M121" s="31">
        <f>2014-L121</f>
        <v>49</v>
      </c>
      <c r="N121" s="72" t="s">
        <v>111</v>
      </c>
      <c r="O121" s="72">
        <v>31.82</v>
      </c>
    </row>
    <row r="122" spans="1:15" ht="20.399999999999999" customHeight="1">
      <c r="A122" s="25">
        <v>16</v>
      </c>
      <c r="B122" s="24" t="s">
        <v>18</v>
      </c>
      <c r="C122" s="24" t="s">
        <v>6</v>
      </c>
      <c r="D122" s="25">
        <v>1965</v>
      </c>
      <c r="E122" s="25">
        <f>2014-D122</f>
        <v>49</v>
      </c>
      <c r="F122" s="25" t="s">
        <v>111</v>
      </c>
      <c r="G122" s="25">
        <v>31.82</v>
      </c>
      <c r="I122" s="72">
        <v>5</v>
      </c>
      <c r="J122" s="31" t="s">
        <v>25</v>
      </c>
      <c r="K122" s="31" t="s">
        <v>11</v>
      </c>
      <c r="L122" s="72">
        <v>1965</v>
      </c>
      <c r="M122" s="31">
        <f>2014-L122</f>
        <v>49</v>
      </c>
      <c r="N122" s="72" t="s">
        <v>111</v>
      </c>
      <c r="O122" s="72">
        <v>32.56</v>
      </c>
    </row>
    <row r="123" spans="1:15" ht="20.399999999999999" customHeight="1">
      <c r="A123" s="25">
        <v>17</v>
      </c>
      <c r="B123" s="24" t="s">
        <v>7</v>
      </c>
      <c r="C123" s="24" t="s">
        <v>6</v>
      </c>
      <c r="D123" s="25">
        <v>1953</v>
      </c>
      <c r="E123" s="25">
        <f>2014-D123</f>
        <v>61</v>
      </c>
      <c r="F123" s="25" t="s">
        <v>109</v>
      </c>
      <c r="G123" s="25">
        <v>32.07</v>
      </c>
      <c r="I123" s="72">
        <v>6</v>
      </c>
      <c r="J123" s="31" t="s">
        <v>33</v>
      </c>
      <c r="K123" s="31" t="s">
        <v>11</v>
      </c>
      <c r="L123" s="72">
        <v>1965</v>
      </c>
      <c r="M123" s="31">
        <f>2014-L123</f>
        <v>49</v>
      </c>
      <c r="N123" s="72" t="s">
        <v>111</v>
      </c>
      <c r="O123" s="72">
        <v>33.25</v>
      </c>
    </row>
    <row r="124" spans="1:15" ht="20.399999999999999" customHeight="1">
      <c r="A124" s="25">
        <v>18</v>
      </c>
      <c r="B124" s="24" t="s">
        <v>46</v>
      </c>
      <c r="C124" s="24" t="s">
        <v>9</v>
      </c>
      <c r="D124" s="25">
        <v>1958</v>
      </c>
      <c r="E124" s="25">
        <f>2014-D124</f>
        <v>56</v>
      </c>
      <c r="F124" s="25" t="s">
        <v>110</v>
      </c>
      <c r="G124" s="25">
        <v>32.090000000000003</v>
      </c>
      <c r="I124" s="72">
        <v>7</v>
      </c>
      <c r="J124" s="31" t="s">
        <v>22</v>
      </c>
      <c r="K124" s="31" t="s">
        <v>20</v>
      </c>
      <c r="L124" s="72">
        <v>1967</v>
      </c>
      <c r="M124" s="31">
        <f>2014-L124</f>
        <v>47</v>
      </c>
      <c r="N124" s="72" t="s">
        <v>111</v>
      </c>
      <c r="O124" s="72">
        <v>33.74</v>
      </c>
    </row>
    <row r="125" spans="1:15" ht="20.399999999999999" customHeight="1">
      <c r="A125" s="25">
        <v>19</v>
      </c>
      <c r="B125" s="24" t="s">
        <v>19</v>
      </c>
      <c r="C125" s="24" t="s">
        <v>20</v>
      </c>
      <c r="D125" s="25">
        <v>1964</v>
      </c>
      <c r="E125" s="25">
        <f>2014-D125</f>
        <v>50</v>
      </c>
      <c r="F125" s="25" t="s">
        <v>112</v>
      </c>
      <c r="G125" s="25">
        <v>32.26</v>
      </c>
      <c r="I125" s="72">
        <v>8</v>
      </c>
      <c r="J125" s="31" t="s">
        <v>45</v>
      </c>
      <c r="K125" s="31" t="s">
        <v>6</v>
      </c>
      <c r="L125" s="72">
        <v>1966</v>
      </c>
      <c r="M125" s="31">
        <f>2014-L125</f>
        <v>48</v>
      </c>
      <c r="N125" s="72" t="s">
        <v>111</v>
      </c>
      <c r="O125" s="72">
        <v>47.45</v>
      </c>
    </row>
    <row r="126" spans="1:15" ht="20.399999999999999" customHeight="1">
      <c r="A126" s="25">
        <v>20</v>
      </c>
      <c r="B126" s="24" t="s">
        <v>13</v>
      </c>
      <c r="C126" s="24" t="s">
        <v>11</v>
      </c>
      <c r="D126" s="25">
        <v>1960</v>
      </c>
      <c r="E126" s="25">
        <f>2014-D126</f>
        <v>54</v>
      </c>
      <c r="F126" s="25" t="s">
        <v>112</v>
      </c>
      <c r="G126" s="25">
        <v>32.36</v>
      </c>
      <c r="I126" s="47">
        <v>1</v>
      </c>
      <c r="J126" s="46" t="s">
        <v>19</v>
      </c>
      <c r="K126" s="46" t="s">
        <v>20</v>
      </c>
      <c r="L126" s="47">
        <v>1964</v>
      </c>
      <c r="M126" s="46">
        <f>2014-L126</f>
        <v>50</v>
      </c>
      <c r="N126" s="47" t="s">
        <v>112</v>
      </c>
      <c r="O126" s="47">
        <v>32.26</v>
      </c>
    </row>
    <row r="127" spans="1:15" ht="20.399999999999999" customHeight="1">
      <c r="A127" s="25">
        <v>21</v>
      </c>
      <c r="B127" s="24" t="s">
        <v>25</v>
      </c>
      <c r="C127" s="24" t="s">
        <v>11</v>
      </c>
      <c r="D127" s="25">
        <v>1965</v>
      </c>
      <c r="E127" s="25">
        <f>2014-D127</f>
        <v>49</v>
      </c>
      <c r="F127" s="25" t="s">
        <v>111</v>
      </c>
      <c r="G127" s="25">
        <v>32.56</v>
      </c>
      <c r="I127" s="47">
        <v>2</v>
      </c>
      <c r="J127" s="46" t="s">
        <v>13</v>
      </c>
      <c r="K127" s="46" t="s">
        <v>11</v>
      </c>
      <c r="L127" s="47">
        <v>1960</v>
      </c>
      <c r="M127" s="46">
        <f>2014-L127</f>
        <v>54</v>
      </c>
      <c r="N127" s="47" t="s">
        <v>112</v>
      </c>
      <c r="O127" s="47">
        <v>32.36</v>
      </c>
    </row>
    <row r="128" spans="1:15" ht="20.399999999999999" customHeight="1">
      <c r="A128" s="25">
        <v>22</v>
      </c>
      <c r="B128" s="24" t="s">
        <v>41</v>
      </c>
      <c r="C128" s="24" t="s">
        <v>42</v>
      </c>
      <c r="D128" s="25">
        <v>1982</v>
      </c>
      <c r="E128" s="25">
        <f>2014-D128</f>
        <v>32</v>
      </c>
      <c r="F128" s="25" t="s">
        <v>113</v>
      </c>
      <c r="G128" s="25">
        <v>32.72</v>
      </c>
      <c r="I128" s="47">
        <v>3</v>
      </c>
      <c r="J128" s="46" t="s">
        <v>23</v>
      </c>
      <c r="K128" s="46" t="s">
        <v>6</v>
      </c>
      <c r="L128" s="47">
        <v>1962</v>
      </c>
      <c r="M128" s="46">
        <f>2014-L128</f>
        <v>52</v>
      </c>
      <c r="N128" s="47" t="s">
        <v>112</v>
      </c>
      <c r="O128" s="47">
        <v>33.86</v>
      </c>
    </row>
    <row r="129" spans="1:15" ht="20.399999999999999" customHeight="1">
      <c r="A129" s="25">
        <v>23</v>
      </c>
      <c r="B129" s="24" t="s">
        <v>33</v>
      </c>
      <c r="C129" s="24" t="s">
        <v>11</v>
      </c>
      <c r="D129" s="25">
        <v>1965</v>
      </c>
      <c r="E129" s="25">
        <f>2014-D129</f>
        <v>49</v>
      </c>
      <c r="F129" s="25" t="s">
        <v>111</v>
      </c>
      <c r="G129" s="25">
        <v>33.25</v>
      </c>
      <c r="I129" s="47">
        <v>4</v>
      </c>
      <c r="J129" s="46" t="s">
        <v>36</v>
      </c>
      <c r="K129" s="46" t="s">
        <v>11</v>
      </c>
      <c r="L129" s="47">
        <v>1961</v>
      </c>
      <c r="M129" s="46">
        <f>2014-L129</f>
        <v>53</v>
      </c>
      <c r="N129" s="47" t="s">
        <v>112</v>
      </c>
      <c r="O129" s="47">
        <v>33.979999999999997</v>
      </c>
    </row>
    <row r="130" spans="1:15" ht="20.399999999999999" customHeight="1">
      <c r="A130" s="25">
        <v>24</v>
      </c>
      <c r="B130" s="24" t="s">
        <v>22</v>
      </c>
      <c r="C130" s="24" t="s">
        <v>20</v>
      </c>
      <c r="D130" s="25">
        <v>1967</v>
      </c>
      <c r="E130" s="25">
        <f>2014-D130</f>
        <v>47</v>
      </c>
      <c r="F130" s="25" t="s">
        <v>111</v>
      </c>
      <c r="G130" s="25">
        <v>33.74</v>
      </c>
      <c r="I130" s="47">
        <v>5</v>
      </c>
      <c r="J130" s="46" t="s">
        <v>29</v>
      </c>
      <c r="K130" s="46" t="s">
        <v>30</v>
      </c>
      <c r="L130" s="47">
        <v>1964</v>
      </c>
      <c r="M130" s="46">
        <f>2014-L130</f>
        <v>50</v>
      </c>
      <c r="N130" s="47" t="s">
        <v>112</v>
      </c>
      <c r="O130" s="47">
        <v>34.58</v>
      </c>
    </row>
    <row r="131" spans="1:15" ht="20.399999999999999" customHeight="1">
      <c r="A131" s="25">
        <v>25</v>
      </c>
      <c r="B131" s="24" t="s">
        <v>23</v>
      </c>
      <c r="C131" s="24" t="s">
        <v>6</v>
      </c>
      <c r="D131" s="25">
        <v>1962</v>
      </c>
      <c r="E131" s="25">
        <f>2014-D131</f>
        <v>52</v>
      </c>
      <c r="F131" s="25" t="s">
        <v>112</v>
      </c>
      <c r="G131" s="25">
        <v>33.86</v>
      </c>
      <c r="I131" s="47">
        <v>6</v>
      </c>
      <c r="J131" s="46" t="s">
        <v>24</v>
      </c>
      <c r="K131" s="46" t="s">
        <v>15</v>
      </c>
      <c r="L131" s="47">
        <v>1960</v>
      </c>
      <c r="M131" s="46">
        <f>2014-L131</f>
        <v>54</v>
      </c>
      <c r="N131" s="47" t="s">
        <v>112</v>
      </c>
      <c r="O131" s="47">
        <v>35.46</v>
      </c>
    </row>
    <row r="132" spans="1:15" ht="20.399999999999999" customHeight="1">
      <c r="A132" s="25">
        <v>26</v>
      </c>
      <c r="B132" s="24" t="s">
        <v>36</v>
      </c>
      <c r="C132" s="24" t="s">
        <v>11</v>
      </c>
      <c r="D132" s="25">
        <v>1961</v>
      </c>
      <c r="E132" s="25">
        <f>2014-D132</f>
        <v>53</v>
      </c>
      <c r="F132" s="25" t="s">
        <v>112</v>
      </c>
      <c r="G132" s="25">
        <v>33.979999999999997</v>
      </c>
      <c r="I132" s="47">
        <v>7</v>
      </c>
      <c r="J132" s="46" t="s">
        <v>27</v>
      </c>
      <c r="K132" s="46" t="s">
        <v>11</v>
      </c>
      <c r="L132" s="47">
        <v>1961</v>
      </c>
      <c r="M132" s="46">
        <f>2014-L132</f>
        <v>53</v>
      </c>
      <c r="N132" s="47" t="s">
        <v>112</v>
      </c>
      <c r="O132" s="47">
        <v>37.840000000000003</v>
      </c>
    </row>
    <row r="133" spans="1:15" ht="20.399999999999999" customHeight="1">
      <c r="A133" s="25">
        <v>27</v>
      </c>
      <c r="B133" s="24" t="s">
        <v>29</v>
      </c>
      <c r="C133" s="24" t="s">
        <v>30</v>
      </c>
      <c r="D133" s="25">
        <v>1964</v>
      </c>
      <c r="E133" s="25">
        <f>2014-D133</f>
        <v>50</v>
      </c>
      <c r="F133" s="25" t="s">
        <v>112</v>
      </c>
      <c r="G133" s="25">
        <v>34.58</v>
      </c>
      <c r="I133" s="47">
        <v>8</v>
      </c>
      <c r="J133" s="46" t="s">
        <v>39</v>
      </c>
      <c r="K133" s="46" t="s">
        <v>6</v>
      </c>
      <c r="L133" s="47">
        <v>1963</v>
      </c>
      <c r="M133" s="46">
        <f>2014-L133</f>
        <v>51</v>
      </c>
      <c r="N133" s="47" t="s">
        <v>112</v>
      </c>
      <c r="O133" s="47">
        <v>39.33</v>
      </c>
    </row>
    <row r="134" spans="1:15" ht="20.399999999999999" customHeight="1">
      <c r="A134" s="25">
        <v>28</v>
      </c>
      <c r="B134" s="24" t="s">
        <v>24</v>
      </c>
      <c r="C134" s="24" t="s">
        <v>15</v>
      </c>
      <c r="D134" s="25">
        <v>1960</v>
      </c>
      <c r="E134" s="25">
        <f>2014-D134</f>
        <v>54</v>
      </c>
      <c r="F134" s="25" t="s">
        <v>112</v>
      </c>
      <c r="G134" s="25">
        <v>35.46</v>
      </c>
      <c r="I134" s="72">
        <v>1</v>
      </c>
      <c r="J134" s="31" t="s">
        <v>10</v>
      </c>
      <c r="K134" s="31" t="s">
        <v>11</v>
      </c>
      <c r="L134" s="72">
        <v>1959</v>
      </c>
      <c r="M134" s="31">
        <f>2014-L134</f>
        <v>55</v>
      </c>
      <c r="N134" s="72" t="s">
        <v>110</v>
      </c>
      <c r="O134" s="72">
        <v>30.88</v>
      </c>
    </row>
    <row r="135" spans="1:15" ht="20.399999999999999" customHeight="1">
      <c r="A135" s="25">
        <v>29</v>
      </c>
      <c r="B135" s="24" t="s">
        <v>37</v>
      </c>
      <c r="C135" s="24" t="s">
        <v>6</v>
      </c>
      <c r="D135" s="25">
        <v>1959</v>
      </c>
      <c r="E135" s="25">
        <f>2014-D135</f>
        <v>55</v>
      </c>
      <c r="F135" s="25" t="s">
        <v>110</v>
      </c>
      <c r="G135" s="25">
        <v>35.99</v>
      </c>
      <c r="I135" s="72">
        <v>2</v>
      </c>
      <c r="J135" s="31" t="s">
        <v>8</v>
      </c>
      <c r="K135" s="31" t="s">
        <v>9</v>
      </c>
      <c r="L135" s="72">
        <v>1959</v>
      </c>
      <c r="M135" s="31">
        <f>2014-L135</f>
        <v>55</v>
      </c>
      <c r="N135" s="72" t="s">
        <v>110</v>
      </c>
      <c r="O135" s="72">
        <v>31.67</v>
      </c>
    </row>
    <row r="136" spans="1:15" ht="20.399999999999999" customHeight="1">
      <c r="A136" s="25">
        <v>30</v>
      </c>
      <c r="B136" s="24" t="s">
        <v>17</v>
      </c>
      <c r="C136" s="24" t="s">
        <v>11</v>
      </c>
      <c r="D136" s="25">
        <v>1947</v>
      </c>
      <c r="E136" s="25">
        <f>2014-D136</f>
        <v>67</v>
      </c>
      <c r="F136" s="25" t="s">
        <v>118</v>
      </c>
      <c r="G136" s="25">
        <v>36.51</v>
      </c>
      <c r="I136" s="72">
        <v>3</v>
      </c>
      <c r="J136" s="31" t="s">
        <v>46</v>
      </c>
      <c r="K136" s="31" t="s">
        <v>9</v>
      </c>
      <c r="L136" s="72">
        <v>1958</v>
      </c>
      <c r="M136" s="31">
        <f>2014-L136</f>
        <v>56</v>
      </c>
      <c r="N136" s="72" t="s">
        <v>110</v>
      </c>
      <c r="O136" s="72">
        <v>32.090000000000003</v>
      </c>
    </row>
    <row r="137" spans="1:15" ht="20.399999999999999" customHeight="1">
      <c r="A137" s="25">
        <v>31</v>
      </c>
      <c r="B137" s="24" t="s">
        <v>35</v>
      </c>
      <c r="C137" s="24" t="s">
        <v>15</v>
      </c>
      <c r="D137" s="25">
        <v>1955</v>
      </c>
      <c r="E137" s="25">
        <f>2014-D137</f>
        <v>59</v>
      </c>
      <c r="F137" s="25" t="s">
        <v>110</v>
      </c>
      <c r="G137" s="25">
        <v>36.81</v>
      </c>
      <c r="I137" s="72">
        <v>4</v>
      </c>
      <c r="J137" s="31" t="s">
        <v>37</v>
      </c>
      <c r="K137" s="31" t="s">
        <v>6</v>
      </c>
      <c r="L137" s="72">
        <v>1959</v>
      </c>
      <c r="M137" s="31">
        <f>2014-L137</f>
        <v>55</v>
      </c>
      <c r="N137" s="72" t="s">
        <v>110</v>
      </c>
      <c r="O137" s="72">
        <v>35.99</v>
      </c>
    </row>
    <row r="138" spans="1:15" ht="20.399999999999999" customHeight="1">
      <c r="A138" s="25">
        <v>32</v>
      </c>
      <c r="B138" s="24" t="s">
        <v>21</v>
      </c>
      <c r="C138" s="24" t="s">
        <v>6</v>
      </c>
      <c r="D138" s="25">
        <v>1949</v>
      </c>
      <c r="E138" s="25">
        <f>2014-D138</f>
        <v>65</v>
      </c>
      <c r="F138" s="25" t="s">
        <v>118</v>
      </c>
      <c r="G138" s="25">
        <v>37.729999999999997</v>
      </c>
      <c r="I138" s="72">
        <v>5</v>
      </c>
      <c r="J138" s="31" t="s">
        <v>35</v>
      </c>
      <c r="K138" s="31" t="s">
        <v>15</v>
      </c>
      <c r="L138" s="72">
        <v>1955</v>
      </c>
      <c r="M138" s="31">
        <f>2014-L138</f>
        <v>59</v>
      </c>
      <c r="N138" s="72" t="s">
        <v>110</v>
      </c>
      <c r="O138" s="72">
        <v>36.81</v>
      </c>
    </row>
    <row r="139" spans="1:15" ht="20.399999999999999" customHeight="1">
      <c r="A139" s="25">
        <v>33</v>
      </c>
      <c r="B139" s="24" t="s">
        <v>27</v>
      </c>
      <c r="C139" s="24" t="s">
        <v>11</v>
      </c>
      <c r="D139" s="25">
        <v>1961</v>
      </c>
      <c r="E139" s="25">
        <f>2014-D139</f>
        <v>53</v>
      </c>
      <c r="F139" s="25" t="s">
        <v>112</v>
      </c>
      <c r="G139" s="25">
        <v>37.840000000000003</v>
      </c>
      <c r="I139" s="72">
        <v>6</v>
      </c>
      <c r="J139" s="31" t="s">
        <v>51</v>
      </c>
      <c r="K139" s="31" t="s">
        <v>6</v>
      </c>
      <c r="L139" s="72">
        <v>1957</v>
      </c>
      <c r="M139" s="31">
        <f>2014-L139</f>
        <v>57</v>
      </c>
      <c r="N139" s="72" t="s">
        <v>110</v>
      </c>
      <c r="O139" s="72" t="s">
        <v>50</v>
      </c>
    </row>
    <row r="140" spans="1:15" ht="20.399999999999999" customHeight="1">
      <c r="A140" s="25">
        <v>34</v>
      </c>
      <c r="B140" s="24" t="s">
        <v>28</v>
      </c>
      <c r="C140" s="24" t="s">
        <v>6</v>
      </c>
      <c r="D140" s="25">
        <v>1944</v>
      </c>
      <c r="E140" s="25">
        <f>2014-D140</f>
        <v>70</v>
      </c>
      <c r="F140" s="25" t="s">
        <v>119</v>
      </c>
      <c r="G140" s="25">
        <v>38.57</v>
      </c>
      <c r="I140" s="53">
        <v>1</v>
      </c>
      <c r="J140" s="52" t="s">
        <v>5</v>
      </c>
      <c r="K140" s="52" t="s">
        <v>6</v>
      </c>
      <c r="L140" s="53">
        <v>1954</v>
      </c>
      <c r="M140" s="52">
        <f>2014-L140</f>
        <v>60</v>
      </c>
      <c r="N140" s="53" t="s">
        <v>109</v>
      </c>
      <c r="O140" s="53">
        <v>31.71</v>
      </c>
    </row>
    <row r="141" spans="1:15" ht="20.399999999999999" customHeight="1">
      <c r="A141" s="25">
        <v>35</v>
      </c>
      <c r="B141" s="24" t="s">
        <v>14</v>
      </c>
      <c r="C141" s="24" t="s">
        <v>15</v>
      </c>
      <c r="D141" s="25">
        <v>1937</v>
      </c>
      <c r="E141" s="25">
        <f>2014-D141</f>
        <v>77</v>
      </c>
      <c r="F141" s="25" t="s">
        <v>117</v>
      </c>
      <c r="G141" s="25">
        <v>38.909999999999997</v>
      </c>
      <c r="I141" s="53">
        <v>2</v>
      </c>
      <c r="J141" s="52" t="s">
        <v>7</v>
      </c>
      <c r="K141" s="52" t="s">
        <v>6</v>
      </c>
      <c r="L141" s="53">
        <v>1953</v>
      </c>
      <c r="M141" s="52">
        <f>2014-L141</f>
        <v>61</v>
      </c>
      <c r="N141" s="53" t="s">
        <v>109</v>
      </c>
      <c r="O141" s="53">
        <v>32.07</v>
      </c>
    </row>
    <row r="142" spans="1:15" ht="20.399999999999999" customHeight="1">
      <c r="A142" s="25">
        <v>36</v>
      </c>
      <c r="B142" s="24" t="s">
        <v>39</v>
      </c>
      <c r="C142" s="24" t="s">
        <v>6</v>
      </c>
      <c r="D142" s="25">
        <v>1963</v>
      </c>
      <c r="E142" s="25">
        <f>2014-D142</f>
        <v>51</v>
      </c>
      <c r="F142" s="25" t="s">
        <v>112</v>
      </c>
      <c r="G142" s="25">
        <v>39.33</v>
      </c>
      <c r="I142" s="53">
        <v>3</v>
      </c>
      <c r="J142" s="52" t="s">
        <v>40</v>
      </c>
      <c r="K142" s="52" t="s">
        <v>6</v>
      </c>
      <c r="L142" s="53">
        <v>1954</v>
      </c>
      <c r="M142" s="52">
        <f>2014-L142</f>
        <v>60</v>
      </c>
      <c r="N142" s="53" t="s">
        <v>109</v>
      </c>
      <c r="O142" s="53">
        <v>45.33</v>
      </c>
    </row>
    <row r="143" spans="1:15" ht="20.399999999999999" customHeight="1">
      <c r="A143" s="25">
        <v>37</v>
      </c>
      <c r="B143" s="24" t="s">
        <v>48</v>
      </c>
      <c r="C143" s="24" t="s">
        <v>6</v>
      </c>
      <c r="D143" s="25">
        <v>1949</v>
      </c>
      <c r="E143" s="25">
        <f>2014-D143</f>
        <v>65</v>
      </c>
      <c r="F143" s="25" t="s">
        <v>118</v>
      </c>
      <c r="G143" s="25">
        <v>42.53</v>
      </c>
      <c r="I143" s="72">
        <v>1</v>
      </c>
      <c r="J143" s="31" t="s">
        <v>17</v>
      </c>
      <c r="K143" s="31" t="s">
        <v>11</v>
      </c>
      <c r="L143" s="72">
        <v>1947</v>
      </c>
      <c r="M143" s="31">
        <f>2014-L143</f>
        <v>67</v>
      </c>
      <c r="N143" s="72" t="s">
        <v>118</v>
      </c>
      <c r="O143" s="72">
        <v>36.51</v>
      </c>
    </row>
    <row r="144" spans="1:15" ht="20.399999999999999" customHeight="1">
      <c r="A144" s="25">
        <v>38</v>
      </c>
      <c r="B144" s="24" t="s">
        <v>49</v>
      </c>
      <c r="C144" s="24" t="s">
        <v>11</v>
      </c>
      <c r="D144" s="25">
        <v>1949</v>
      </c>
      <c r="E144" s="25">
        <f>2014-D144</f>
        <v>65</v>
      </c>
      <c r="F144" s="25" t="s">
        <v>118</v>
      </c>
      <c r="G144" s="25">
        <v>43.72</v>
      </c>
      <c r="I144" s="72">
        <v>2</v>
      </c>
      <c r="J144" s="31" t="s">
        <v>21</v>
      </c>
      <c r="K144" s="31" t="s">
        <v>6</v>
      </c>
      <c r="L144" s="72">
        <v>1949</v>
      </c>
      <c r="M144" s="31">
        <f>2014-L144</f>
        <v>65</v>
      </c>
      <c r="N144" s="72" t="s">
        <v>118</v>
      </c>
      <c r="O144" s="72">
        <v>37.729999999999997</v>
      </c>
    </row>
    <row r="145" spans="1:16" ht="20.399999999999999" customHeight="1">
      <c r="A145" s="25">
        <v>39</v>
      </c>
      <c r="B145" s="24" t="s">
        <v>40</v>
      </c>
      <c r="C145" s="24" t="s">
        <v>6</v>
      </c>
      <c r="D145" s="25">
        <v>1954</v>
      </c>
      <c r="E145" s="25">
        <f>2014-D145</f>
        <v>60</v>
      </c>
      <c r="F145" s="25" t="s">
        <v>109</v>
      </c>
      <c r="G145" s="25">
        <v>45.33</v>
      </c>
      <c r="I145" s="72">
        <v>3</v>
      </c>
      <c r="J145" s="31" t="s">
        <v>48</v>
      </c>
      <c r="K145" s="31" t="s">
        <v>6</v>
      </c>
      <c r="L145" s="72">
        <v>1949</v>
      </c>
      <c r="M145" s="31">
        <f>2014-L145</f>
        <v>65</v>
      </c>
      <c r="N145" s="72" t="s">
        <v>118</v>
      </c>
      <c r="O145" s="72">
        <v>42.53</v>
      </c>
    </row>
    <row r="146" spans="1:16" ht="20.399999999999999" customHeight="1">
      <c r="A146" s="25">
        <v>40</v>
      </c>
      <c r="B146" s="24" t="s">
        <v>45</v>
      </c>
      <c r="C146" s="24" t="s">
        <v>6</v>
      </c>
      <c r="D146" s="25">
        <v>1966</v>
      </c>
      <c r="E146" s="25">
        <f>2014-D146</f>
        <v>48</v>
      </c>
      <c r="F146" s="25" t="s">
        <v>111</v>
      </c>
      <c r="G146" s="25">
        <v>47.45</v>
      </c>
      <c r="I146" s="72">
        <v>4</v>
      </c>
      <c r="J146" s="31" t="s">
        <v>49</v>
      </c>
      <c r="K146" s="31" t="s">
        <v>11</v>
      </c>
      <c r="L146" s="72">
        <v>1949</v>
      </c>
      <c r="M146" s="31">
        <f>2014-L146</f>
        <v>65</v>
      </c>
      <c r="N146" s="72" t="s">
        <v>118</v>
      </c>
      <c r="O146" s="72">
        <v>43.72</v>
      </c>
    </row>
    <row r="147" spans="1:16" ht="20.399999999999999" customHeight="1">
      <c r="A147" s="25">
        <v>41</v>
      </c>
      <c r="B147" s="24" t="s">
        <v>51</v>
      </c>
      <c r="C147" s="24" t="s">
        <v>6</v>
      </c>
      <c r="D147" s="25">
        <v>1957</v>
      </c>
      <c r="E147" s="25">
        <f>2014-D147</f>
        <v>57</v>
      </c>
      <c r="F147" s="25" t="s">
        <v>110</v>
      </c>
      <c r="G147" s="25" t="s">
        <v>50</v>
      </c>
      <c r="I147" s="38">
        <v>1</v>
      </c>
      <c r="J147" s="37" t="s">
        <v>28</v>
      </c>
      <c r="K147" s="37" t="s">
        <v>6</v>
      </c>
      <c r="L147" s="38">
        <v>1944</v>
      </c>
      <c r="M147" s="37">
        <f>2014-L147</f>
        <v>70</v>
      </c>
      <c r="N147" s="38" t="s">
        <v>119</v>
      </c>
      <c r="O147" s="38">
        <v>38.57</v>
      </c>
    </row>
    <row r="148" spans="1:16" ht="20.399999999999999" customHeight="1">
      <c r="A148" s="25">
        <v>42</v>
      </c>
      <c r="B148" s="24" t="s">
        <v>52</v>
      </c>
      <c r="C148" s="24" t="s">
        <v>11</v>
      </c>
      <c r="D148" s="25">
        <v>1980</v>
      </c>
      <c r="E148" s="25">
        <f>2014-D148</f>
        <v>34</v>
      </c>
      <c r="F148" s="25" t="s">
        <v>113</v>
      </c>
      <c r="G148" s="25" t="s">
        <v>47</v>
      </c>
      <c r="I148" s="72">
        <v>1</v>
      </c>
      <c r="J148" s="31" t="s">
        <v>14</v>
      </c>
      <c r="K148" s="31" t="s">
        <v>15</v>
      </c>
      <c r="L148" s="72">
        <v>1937</v>
      </c>
      <c r="M148" s="31">
        <f>2014-L148</f>
        <v>77</v>
      </c>
      <c r="N148" s="72" t="s">
        <v>117</v>
      </c>
      <c r="O148" s="72">
        <v>38.909999999999997</v>
      </c>
    </row>
    <row r="149" spans="1:16" ht="20.399999999999999" customHeight="1">
      <c r="A149" s="7"/>
      <c r="D149" s="7"/>
      <c r="E149" s="7"/>
      <c r="F149" s="7"/>
      <c r="G149" s="7"/>
      <c r="I149" s="7"/>
      <c r="L149" s="7"/>
      <c r="N149" s="7"/>
      <c r="O149" s="13"/>
      <c r="P149" s="7"/>
    </row>
    <row r="150" spans="1:16" ht="20.399999999999999" customHeight="1">
      <c r="A150" s="7"/>
      <c r="D150" s="7"/>
      <c r="E150" s="7"/>
      <c r="F150" s="7"/>
      <c r="G150" s="7"/>
      <c r="I150" s="7"/>
      <c r="L150" s="7"/>
      <c r="N150" s="7"/>
      <c r="O150" s="13"/>
      <c r="P150" s="7"/>
    </row>
    <row r="151" spans="1:16" ht="20.399999999999999" customHeight="1">
      <c r="A151" s="23" t="s">
        <v>181</v>
      </c>
      <c r="B151" s="22" t="s">
        <v>173</v>
      </c>
      <c r="C151" s="23" t="s">
        <v>172</v>
      </c>
      <c r="D151" s="23" t="s">
        <v>176</v>
      </c>
      <c r="E151" s="23" t="s">
        <v>174</v>
      </c>
      <c r="F151" s="23" t="s">
        <v>175</v>
      </c>
      <c r="G151" s="23" t="s">
        <v>122</v>
      </c>
      <c r="H151" s="13"/>
      <c r="I151" s="23" t="s">
        <v>181</v>
      </c>
      <c r="J151" s="22" t="s">
        <v>173</v>
      </c>
      <c r="K151" s="23" t="s">
        <v>172</v>
      </c>
      <c r="L151" s="23" t="s">
        <v>176</v>
      </c>
      <c r="M151" s="23" t="s">
        <v>174</v>
      </c>
      <c r="N151" s="23" t="s">
        <v>175</v>
      </c>
      <c r="O151" s="23" t="s">
        <v>122</v>
      </c>
    </row>
    <row r="152" spans="1:16" ht="20.399999999999999" customHeight="1">
      <c r="A152" s="25">
        <v>1</v>
      </c>
      <c r="B152" s="24" t="s">
        <v>31</v>
      </c>
      <c r="C152" s="24" t="s">
        <v>11</v>
      </c>
      <c r="D152" s="25">
        <v>1981</v>
      </c>
      <c r="E152" s="25">
        <f>2014-D152</f>
        <v>33</v>
      </c>
      <c r="F152" s="25" t="s">
        <v>113</v>
      </c>
      <c r="G152" s="26">
        <v>30.56</v>
      </c>
      <c r="H152" s="13"/>
      <c r="I152" s="72">
        <v>1</v>
      </c>
      <c r="J152" s="31" t="s">
        <v>38</v>
      </c>
      <c r="K152" s="31" t="s">
        <v>30</v>
      </c>
      <c r="L152" s="72">
        <v>1986</v>
      </c>
      <c r="M152" s="72">
        <f>2014-L152</f>
        <v>28</v>
      </c>
      <c r="N152" s="72" t="s">
        <v>115</v>
      </c>
      <c r="O152" s="73">
        <v>31.89</v>
      </c>
    </row>
    <row r="153" spans="1:16" ht="20.399999999999999" customHeight="1">
      <c r="A153" s="25">
        <v>2</v>
      </c>
      <c r="B153" s="24" t="s">
        <v>32</v>
      </c>
      <c r="C153" s="24" t="s">
        <v>6</v>
      </c>
      <c r="D153" s="25">
        <v>1983</v>
      </c>
      <c r="E153" s="25">
        <f>2014-D153</f>
        <v>31</v>
      </c>
      <c r="F153" s="25" t="s">
        <v>113</v>
      </c>
      <c r="G153" s="26">
        <v>31.5</v>
      </c>
      <c r="H153" s="13"/>
      <c r="I153" s="72">
        <v>2</v>
      </c>
      <c r="J153" s="31" t="s">
        <v>43</v>
      </c>
      <c r="K153" s="31" t="s">
        <v>11</v>
      </c>
      <c r="L153" s="72">
        <v>1989</v>
      </c>
      <c r="M153" s="72">
        <f>2014-L153</f>
        <v>25</v>
      </c>
      <c r="N153" s="72" t="s">
        <v>115</v>
      </c>
      <c r="O153" s="73">
        <v>35.130000000000003</v>
      </c>
    </row>
    <row r="154" spans="1:16" ht="20.399999999999999" customHeight="1">
      <c r="A154" s="25">
        <v>3</v>
      </c>
      <c r="B154" s="24" t="s">
        <v>38</v>
      </c>
      <c r="C154" s="24" t="s">
        <v>30</v>
      </c>
      <c r="D154" s="25">
        <v>1986</v>
      </c>
      <c r="E154" s="25">
        <f>2014-D154</f>
        <v>28</v>
      </c>
      <c r="F154" s="25" t="s">
        <v>115</v>
      </c>
      <c r="G154" s="26">
        <v>31.89</v>
      </c>
      <c r="H154" s="13"/>
      <c r="I154" s="72">
        <v>3</v>
      </c>
      <c r="J154" s="31" t="s">
        <v>44</v>
      </c>
      <c r="K154" s="31" t="s">
        <v>11</v>
      </c>
      <c r="L154" s="72">
        <v>1989</v>
      </c>
      <c r="M154" s="72">
        <f>2014-L154</f>
        <v>25</v>
      </c>
      <c r="N154" s="72" t="s">
        <v>115</v>
      </c>
      <c r="O154" s="73">
        <v>37.61</v>
      </c>
    </row>
    <row r="155" spans="1:16" ht="20.399999999999999" customHeight="1">
      <c r="A155" s="25">
        <v>4</v>
      </c>
      <c r="B155" s="24" t="s">
        <v>12</v>
      </c>
      <c r="C155" s="24" t="s">
        <v>6</v>
      </c>
      <c r="D155" s="25">
        <v>1967</v>
      </c>
      <c r="E155" s="25">
        <f>2014-D155</f>
        <v>47</v>
      </c>
      <c r="F155" s="25" t="s">
        <v>111</v>
      </c>
      <c r="G155" s="26">
        <v>32.28</v>
      </c>
      <c r="H155" s="13"/>
      <c r="I155" s="38">
        <v>1</v>
      </c>
      <c r="J155" s="37" t="s">
        <v>31</v>
      </c>
      <c r="K155" s="37" t="s">
        <v>11</v>
      </c>
      <c r="L155" s="38">
        <v>1981</v>
      </c>
      <c r="M155" s="38">
        <f>2014-L155</f>
        <v>33</v>
      </c>
      <c r="N155" s="38" t="s">
        <v>113</v>
      </c>
      <c r="O155" s="39">
        <v>30.56</v>
      </c>
    </row>
    <row r="156" spans="1:16" ht="20.399999999999999" customHeight="1">
      <c r="A156" s="25">
        <v>5</v>
      </c>
      <c r="B156" s="24" t="s">
        <v>53</v>
      </c>
      <c r="C156" s="24" t="s">
        <v>6</v>
      </c>
      <c r="D156" s="25">
        <v>1971</v>
      </c>
      <c r="E156" s="25">
        <f>2014-D156</f>
        <v>43</v>
      </c>
      <c r="F156" s="25" t="s">
        <v>116</v>
      </c>
      <c r="G156" s="26">
        <v>32.39</v>
      </c>
      <c r="H156" s="13"/>
      <c r="I156" s="38">
        <v>2</v>
      </c>
      <c r="J156" s="37" t="s">
        <v>32</v>
      </c>
      <c r="K156" s="37" t="s">
        <v>6</v>
      </c>
      <c r="L156" s="38">
        <v>1983</v>
      </c>
      <c r="M156" s="38">
        <f>2014-L156</f>
        <v>31</v>
      </c>
      <c r="N156" s="38" t="s">
        <v>113</v>
      </c>
      <c r="O156" s="39">
        <v>31.5</v>
      </c>
    </row>
    <row r="157" spans="1:16" ht="20.399999999999999" customHeight="1">
      <c r="A157" s="25">
        <v>6</v>
      </c>
      <c r="B157" s="24" t="s">
        <v>16</v>
      </c>
      <c r="C157" s="24" t="s">
        <v>6</v>
      </c>
      <c r="D157" s="25">
        <v>1965</v>
      </c>
      <c r="E157" s="25">
        <f>2014-D157</f>
        <v>49</v>
      </c>
      <c r="F157" s="25" t="s">
        <v>111</v>
      </c>
      <c r="G157" s="26">
        <v>32.83</v>
      </c>
      <c r="H157" s="13"/>
      <c r="I157" s="38">
        <v>3</v>
      </c>
      <c r="J157" s="37" t="s">
        <v>54</v>
      </c>
      <c r="K157" s="37" t="s">
        <v>30</v>
      </c>
      <c r="L157" s="38">
        <v>1981</v>
      </c>
      <c r="M157" s="38">
        <f>2014-L157</f>
        <v>33</v>
      </c>
      <c r="N157" s="38" t="s">
        <v>113</v>
      </c>
      <c r="O157" s="39">
        <v>34.81</v>
      </c>
    </row>
    <row r="158" spans="1:16" ht="20.399999999999999" customHeight="1">
      <c r="A158" s="25">
        <v>7</v>
      </c>
      <c r="B158" s="24" t="s">
        <v>46</v>
      </c>
      <c r="C158" s="24" t="s">
        <v>9</v>
      </c>
      <c r="D158" s="25">
        <v>1958</v>
      </c>
      <c r="E158" s="25">
        <f>2014-D158</f>
        <v>56</v>
      </c>
      <c r="F158" s="25" t="s">
        <v>110</v>
      </c>
      <c r="G158" s="26">
        <v>33.86</v>
      </c>
      <c r="H158" s="13"/>
      <c r="I158" s="38">
        <v>4</v>
      </c>
      <c r="J158" s="37" t="s">
        <v>41</v>
      </c>
      <c r="K158" s="37" t="s">
        <v>42</v>
      </c>
      <c r="L158" s="38">
        <v>1982</v>
      </c>
      <c r="M158" s="38">
        <f>2014-L158</f>
        <v>32</v>
      </c>
      <c r="N158" s="38" t="s">
        <v>113</v>
      </c>
      <c r="O158" s="39">
        <v>38.99</v>
      </c>
    </row>
    <row r="159" spans="1:16" ht="20.399999999999999" customHeight="1">
      <c r="A159" s="25">
        <v>8</v>
      </c>
      <c r="B159" s="24" t="s">
        <v>13</v>
      </c>
      <c r="C159" s="24" t="s">
        <v>11</v>
      </c>
      <c r="D159" s="25">
        <v>1960</v>
      </c>
      <c r="E159" s="25">
        <f>2014-D159</f>
        <v>54</v>
      </c>
      <c r="F159" s="25" t="s">
        <v>112</v>
      </c>
      <c r="G159" s="26">
        <v>33.92</v>
      </c>
      <c r="H159" s="13"/>
      <c r="I159" s="38">
        <v>5</v>
      </c>
      <c r="J159" s="37" t="s">
        <v>52</v>
      </c>
      <c r="K159" s="37" t="s">
        <v>11</v>
      </c>
      <c r="L159" s="38">
        <v>1980</v>
      </c>
      <c r="M159" s="38">
        <f>2014-L159</f>
        <v>34</v>
      </c>
      <c r="N159" s="38" t="s">
        <v>113</v>
      </c>
      <c r="O159" s="39" t="s">
        <v>47</v>
      </c>
    </row>
    <row r="160" spans="1:16" ht="20.399999999999999" customHeight="1">
      <c r="A160" s="25">
        <v>9</v>
      </c>
      <c r="B160" s="24" t="s">
        <v>34</v>
      </c>
      <c r="C160" s="24" t="s">
        <v>11</v>
      </c>
      <c r="D160" s="25">
        <v>1978</v>
      </c>
      <c r="E160" s="25">
        <f>2014-D160</f>
        <v>36</v>
      </c>
      <c r="F160" s="25" t="s">
        <v>114</v>
      </c>
      <c r="G160" s="26">
        <v>33.94</v>
      </c>
      <c r="H160" s="13"/>
      <c r="I160" s="25">
        <v>1</v>
      </c>
      <c r="J160" s="24" t="s">
        <v>34</v>
      </c>
      <c r="K160" s="24" t="s">
        <v>11</v>
      </c>
      <c r="L160" s="25">
        <v>1978</v>
      </c>
      <c r="M160" s="25">
        <f>2014-L160</f>
        <v>36</v>
      </c>
      <c r="N160" s="25" t="s">
        <v>114</v>
      </c>
      <c r="O160" s="26">
        <v>33.94</v>
      </c>
    </row>
    <row r="161" spans="1:15" ht="20.399999999999999" customHeight="1">
      <c r="A161" s="25">
        <v>10</v>
      </c>
      <c r="B161" s="24" t="s">
        <v>22</v>
      </c>
      <c r="C161" s="24" t="s">
        <v>20</v>
      </c>
      <c r="D161" s="25">
        <v>1967</v>
      </c>
      <c r="E161" s="25">
        <f>2014-D161</f>
        <v>47</v>
      </c>
      <c r="F161" s="25" t="s">
        <v>111</v>
      </c>
      <c r="G161" s="26">
        <v>34.14</v>
      </c>
      <c r="H161" s="13"/>
      <c r="I161" s="50">
        <v>1</v>
      </c>
      <c r="J161" s="49" t="s">
        <v>53</v>
      </c>
      <c r="K161" s="49" t="s">
        <v>6</v>
      </c>
      <c r="L161" s="50">
        <v>1971</v>
      </c>
      <c r="M161" s="50">
        <f>2014-L161</f>
        <v>43</v>
      </c>
      <c r="N161" s="50" t="s">
        <v>116</v>
      </c>
      <c r="O161" s="51">
        <v>32.39</v>
      </c>
    </row>
    <row r="162" spans="1:15" ht="20.399999999999999" customHeight="1">
      <c r="A162" s="25">
        <v>11</v>
      </c>
      <c r="B162" s="24" t="s">
        <v>8</v>
      </c>
      <c r="C162" s="24" t="s">
        <v>9</v>
      </c>
      <c r="D162" s="25">
        <v>1959</v>
      </c>
      <c r="E162" s="25">
        <f>2014-D162</f>
        <v>55</v>
      </c>
      <c r="F162" s="25" t="s">
        <v>110</v>
      </c>
      <c r="G162" s="26">
        <v>34.57</v>
      </c>
      <c r="H162" s="13"/>
      <c r="I162" s="72">
        <v>1</v>
      </c>
      <c r="J162" s="31" t="s">
        <v>12</v>
      </c>
      <c r="K162" s="31" t="s">
        <v>6</v>
      </c>
      <c r="L162" s="72">
        <v>1967</v>
      </c>
      <c r="M162" s="72">
        <f>2014-L162</f>
        <v>47</v>
      </c>
      <c r="N162" s="72" t="s">
        <v>111</v>
      </c>
      <c r="O162" s="73">
        <v>32.28</v>
      </c>
    </row>
    <row r="163" spans="1:15" ht="20.399999999999999" customHeight="1">
      <c r="A163" s="25">
        <v>12</v>
      </c>
      <c r="B163" s="24" t="s">
        <v>54</v>
      </c>
      <c r="C163" s="24" t="s">
        <v>30</v>
      </c>
      <c r="D163" s="25">
        <v>1981</v>
      </c>
      <c r="E163" s="25">
        <f>2014-D163</f>
        <v>33</v>
      </c>
      <c r="F163" s="25" t="s">
        <v>113</v>
      </c>
      <c r="G163" s="26">
        <v>34.81</v>
      </c>
      <c r="H163" s="13"/>
      <c r="I163" s="72">
        <v>2</v>
      </c>
      <c r="J163" s="31" t="s">
        <v>16</v>
      </c>
      <c r="K163" s="31" t="s">
        <v>6</v>
      </c>
      <c r="L163" s="72">
        <v>1965</v>
      </c>
      <c r="M163" s="72">
        <f>2014-L163</f>
        <v>49</v>
      </c>
      <c r="N163" s="72" t="s">
        <v>111</v>
      </c>
      <c r="O163" s="73">
        <v>32.83</v>
      </c>
    </row>
    <row r="164" spans="1:15" ht="20.399999999999999" customHeight="1">
      <c r="A164" s="25">
        <v>13</v>
      </c>
      <c r="B164" s="24" t="s">
        <v>5</v>
      </c>
      <c r="C164" s="24" t="s">
        <v>6</v>
      </c>
      <c r="D164" s="25">
        <v>1954</v>
      </c>
      <c r="E164" s="25">
        <f>2014-D164</f>
        <v>60</v>
      </c>
      <c r="F164" s="25" t="s">
        <v>109</v>
      </c>
      <c r="G164" s="26">
        <v>34.93</v>
      </c>
      <c r="H164" s="13"/>
      <c r="I164" s="72">
        <v>3</v>
      </c>
      <c r="J164" s="31" t="s">
        <v>22</v>
      </c>
      <c r="K164" s="31" t="s">
        <v>20</v>
      </c>
      <c r="L164" s="72">
        <v>1967</v>
      </c>
      <c r="M164" s="72">
        <f>2014-L164</f>
        <v>47</v>
      </c>
      <c r="N164" s="72" t="s">
        <v>111</v>
      </c>
      <c r="O164" s="73">
        <v>34.14</v>
      </c>
    </row>
    <row r="165" spans="1:15" ht="20.399999999999999" customHeight="1">
      <c r="A165" s="25">
        <v>14</v>
      </c>
      <c r="B165" s="24" t="s">
        <v>10</v>
      </c>
      <c r="C165" s="24" t="s">
        <v>11</v>
      </c>
      <c r="D165" s="25">
        <v>1959</v>
      </c>
      <c r="E165" s="25">
        <f>2014-D165</f>
        <v>55</v>
      </c>
      <c r="F165" s="25" t="s">
        <v>110</v>
      </c>
      <c r="G165" s="26">
        <v>35.04</v>
      </c>
      <c r="H165" s="13"/>
      <c r="I165" s="72">
        <v>4</v>
      </c>
      <c r="J165" s="31" t="s">
        <v>18</v>
      </c>
      <c r="K165" s="31" t="s">
        <v>6</v>
      </c>
      <c r="L165" s="72">
        <v>1965</v>
      </c>
      <c r="M165" s="72">
        <f>2014-L165</f>
        <v>49</v>
      </c>
      <c r="N165" s="72" t="s">
        <v>111</v>
      </c>
      <c r="O165" s="73">
        <v>35.35</v>
      </c>
    </row>
    <row r="166" spans="1:15" ht="20.399999999999999" customHeight="1">
      <c r="A166" s="25">
        <v>15</v>
      </c>
      <c r="B166" s="24" t="s">
        <v>43</v>
      </c>
      <c r="C166" s="24" t="s">
        <v>11</v>
      </c>
      <c r="D166" s="25">
        <v>1989</v>
      </c>
      <c r="E166" s="25">
        <f>2014-D166</f>
        <v>25</v>
      </c>
      <c r="F166" s="25" t="s">
        <v>115</v>
      </c>
      <c r="G166" s="26">
        <v>35.130000000000003</v>
      </c>
      <c r="H166" s="13"/>
      <c r="I166" s="72">
        <v>5</v>
      </c>
      <c r="J166" s="31" t="s">
        <v>26</v>
      </c>
      <c r="K166" s="31" t="s">
        <v>11</v>
      </c>
      <c r="L166" s="72">
        <v>1968</v>
      </c>
      <c r="M166" s="72">
        <f>2014-L166</f>
        <v>46</v>
      </c>
      <c r="N166" s="72" t="s">
        <v>111</v>
      </c>
      <c r="O166" s="73">
        <v>36.03</v>
      </c>
    </row>
    <row r="167" spans="1:15" ht="20.399999999999999" customHeight="1">
      <c r="A167" s="25">
        <v>16</v>
      </c>
      <c r="B167" s="24" t="s">
        <v>18</v>
      </c>
      <c r="C167" s="24" t="s">
        <v>6</v>
      </c>
      <c r="D167" s="25">
        <v>1965</v>
      </c>
      <c r="E167" s="25">
        <f>2014-D167</f>
        <v>49</v>
      </c>
      <c r="F167" s="25" t="s">
        <v>111</v>
      </c>
      <c r="G167" s="26">
        <v>35.35</v>
      </c>
      <c r="H167" s="13"/>
      <c r="I167" s="72">
        <v>6</v>
      </c>
      <c r="J167" s="31" t="s">
        <v>33</v>
      </c>
      <c r="K167" s="31" t="s">
        <v>11</v>
      </c>
      <c r="L167" s="72">
        <v>1965</v>
      </c>
      <c r="M167" s="72">
        <f>2014-L167</f>
        <v>49</v>
      </c>
      <c r="N167" s="72" t="s">
        <v>111</v>
      </c>
      <c r="O167" s="73">
        <v>37.770000000000003</v>
      </c>
    </row>
    <row r="168" spans="1:15" ht="20.399999999999999" customHeight="1">
      <c r="A168" s="25">
        <v>17</v>
      </c>
      <c r="B168" s="24" t="s">
        <v>26</v>
      </c>
      <c r="C168" s="24" t="s">
        <v>11</v>
      </c>
      <c r="D168" s="25">
        <v>1968</v>
      </c>
      <c r="E168" s="25">
        <f>2014-D168</f>
        <v>46</v>
      </c>
      <c r="F168" s="25" t="s">
        <v>111</v>
      </c>
      <c r="G168" s="26">
        <v>36.03</v>
      </c>
      <c r="H168" s="13"/>
      <c r="I168" s="72">
        <v>7</v>
      </c>
      <c r="J168" s="31" t="s">
        <v>25</v>
      </c>
      <c r="K168" s="31" t="s">
        <v>11</v>
      </c>
      <c r="L168" s="72">
        <v>1965</v>
      </c>
      <c r="M168" s="72">
        <f>2014-L168</f>
        <v>49</v>
      </c>
      <c r="N168" s="72" t="s">
        <v>111</v>
      </c>
      <c r="O168" s="73">
        <v>38.74</v>
      </c>
    </row>
    <row r="169" spans="1:15" ht="20.399999999999999" customHeight="1">
      <c r="A169" s="25">
        <v>18</v>
      </c>
      <c r="B169" s="24" t="s">
        <v>24</v>
      </c>
      <c r="C169" s="24" t="s">
        <v>15</v>
      </c>
      <c r="D169" s="25">
        <v>1960</v>
      </c>
      <c r="E169" s="25">
        <f>2014-D169</f>
        <v>54</v>
      </c>
      <c r="F169" s="25" t="s">
        <v>112</v>
      </c>
      <c r="G169" s="26">
        <v>36.47</v>
      </c>
      <c r="H169" s="13"/>
      <c r="I169" s="72">
        <v>8</v>
      </c>
      <c r="J169" s="31" t="s">
        <v>45</v>
      </c>
      <c r="K169" s="31" t="s">
        <v>6</v>
      </c>
      <c r="L169" s="72">
        <v>1966</v>
      </c>
      <c r="M169" s="72">
        <f>2014-L169</f>
        <v>48</v>
      </c>
      <c r="N169" s="72" t="s">
        <v>111</v>
      </c>
      <c r="O169" s="73">
        <v>44.18</v>
      </c>
    </row>
    <row r="170" spans="1:15" ht="20.399999999999999" customHeight="1">
      <c r="A170" s="25">
        <v>19</v>
      </c>
      <c r="B170" s="24" t="s">
        <v>27</v>
      </c>
      <c r="C170" s="24" t="s">
        <v>11</v>
      </c>
      <c r="D170" s="25">
        <v>1961</v>
      </c>
      <c r="E170" s="25">
        <f>2014-D170</f>
        <v>53</v>
      </c>
      <c r="F170" s="25" t="s">
        <v>112</v>
      </c>
      <c r="G170" s="26">
        <v>36.5</v>
      </c>
      <c r="H170" s="13"/>
      <c r="I170" s="44">
        <v>1</v>
      </c>
      <c r="J170" s="43" t="s">
        <v>13</v>
      </c>
      <c r="K170" s="43" t="s">
        <v>11</v>
      </c>
      <c r="L170" s="44">
        <v>1960</v>
      </c>
      <c r="M170" s="44">
        <f>2014-L170</f>
        <v>54</v>
      </c>
      <c r="N170" s="44" t="s">
        <v>112</v>
      </c>
      <c r="O170" s="45">
        <v>33.92</v>
      </c>
    </row>
    <row r="171" spans="1:15" ht="20.399999999999999" customHeight="1">
      <c r="A171" s="25">
        <v>20</v>
      </c>
      <c r="B171" s="24" t="s">
        <v>19</v>
      </c>
      <c r="C171" s="24" t="s">
        <v>20</v>
      </c>
      <c r="D171" s="25">
        <v>1964</v>
      </c>
      <c r="E171" s="25">
        <f>2014-D171</f>
        <v>50</v>
      </c>
      <c r="F171" s="25" t="s">
        <v>112</v>
      </c>
      <c r="G171" s="26">
        <v>36.74</v>
      </c>
      <c r="H171" s="13"/>
      <c r="I171" s="44">
        <v>2</v>
      </c>
      <c r="J171" s="43" t="s">
        <v>24</v>
      </c>
      <c r="K171" s="43" t="s">
        <v>15</v>
      </c>
      <c r="L171" s="44">
        <v>1960</v>
      </c>
      <c r="M171" s="44">
        <f>2014-L171</f>
        <v>54</v>
      </c>
      <c r="N171" s="44" t="s">
        <v>112</v>
      </c>
      <c r="O171" s="45">
        <v>36.47</v>
      </c>
    </row>
    <row r="172" spans="1:15" ht="20.399999999999999" customHeight="1">
      <c r="A172" s="25">
        <v>21</v>
      </c>
      <c r="B172" s="24" t="s">
        <v>44</v>
      </c>
      <c r="C172" s="24" t="s">
        <v>11</v>
      </c>
      <c r="D172" s="25">
        <v>1989</v>
      </c>
      <c r="E172" s="25">
        <f>2014-D172</f>
        <v>25</v>
      </c>
      <c r="F172" s="25" t="s">
        <v>115</v>
      </c>
      <c r="G172" s="26">
        <v>37.61</v>
      </c>
      <c r="H172" s="13"/>
      <c r="I172" s="44">
        <v>3</v>
      </c>
      <c r="J172" s="43" t="s">
        <v>27</v>
      </c>
      <c r="K172" s="43" t="s">
        <v>11</v>
      </c>
      <c r="L172" s="44">
        <v>1961</v>
      </c>
      <c r="M172" s="44">
        <f>2014-L172</f>
        <v>53</v>
      </c>
      <c r="N172" s="44" t="s">
        <v>112</v>
      </c>
      <c r="O172" s="45">
        <v>36.5</v>
      </c>
    </row>
    <row r="173" spans="1:15" ht="20.399999999999999" customHeight="1">
      <c r="A173" s="25">
        <v>22</v>
      </c>
      <c r="B173" s="24" t="s">
        <v>33</v>
      </c>
      <c r="C173" s="24" t="s">
        <v>11</v>
      </c>
      <c r="D173" s="25">
        <v>1965</v>
      </c>
      <c r="E173" s="25">
        <f>2014-D173</f>
        <v>49</v>
      </c>
      <c r="F173" s="25" t="s">
        <v>111</v>
      </c>
      <c r="G173" s="26">
        <v>37.770000000000003</v>
      </c>
      <c r="H173" s="13"/>
      <c r="I173" s="44">
        <v>4</v>
      </c>
      <c r="J173" s="43" t="s">
        <v>19</v>
      </c>
      <c r="K173" s="43" t="s">
        <v>20</v>
      </c>
      <c r="L173" s="44">
        <v>1964</v>
      </c>
      <c r="M173" s="44">
        <f>2014-L173</f>
        <v>50</v>
      </c>
      <c r="N173" s="44" t="s">
        <v>112</v>
      </c>
      <c r="O173" s="45">
        <v>36.74</v>
      </c>
    </row>
    <row r="174" spans="1:15" ht="20.399999999999999" customHeight="1">
      <c r="A174" s="25">
        <v>23</v>
      </c>
      <c r="B174" s="24" t="s">
        <v>23</v>
      </c>
      <c r="C174" s="24" t="s">
        <v>6</v>
      </c>
      <c r="D174" s="25">
        <v>1962</v>
      </c>
      <c r="E174" s="25">
        <f>2014-D174</f>
        <v>52</v>
      </c>
      <c r="F174" s="25" t="s">
        <v>112</v>
      </c>
      <c r="G174" s="26">
        <v>37.93</v>
      </c>
      <c r="H174" s="13"/>
      <c r="I174" s="44">
        <v>5</v>
      </c>
      <c r="J174" s="43" t="s">
        <v>23</v>
      </c>
      <c r="K174" s="43" t="s">
        <v>6</v>
      </c>
      <c r="L174" s="44">
        <v>1962</v>
      </c>
      <c r="M174" s="44">
        <f>2014-L174</f>
        <v>52</v>
      </c>
      <c r="N174" s="44" t="s">
        <v>112</v>
      </c>
      <c r="O174" s="45">
        <v>37.93</v>
      </c>
    </row>
    <row r="175" spans="1:15" ht="20.399999999999999" customHeight="1">
      <c r="A175" s="25">
        <v>24</v>
      </c>
      <c r="B175" s="24" t="s">
        <v>7</v>
      </c>
      <c r="C175" s="24" t="s">
        <v>6</v>
      </c>
      <c r="D175" s="25">
        <v>1953</v>
      </c>
      <c r="E175" s="25">
        <f>2014-D175</f>
        <v>61</v>
      </c>
      <c r="F175" s="25" t="s">
        <v>109</v>
      </c>
      <c r="G175" s="26">
        <v>38</v>
      </c>
      <c r="H175" s="13"/>
      <c r="I175" s="44">
        <v>6</v>
      </c>
      <c r="J175" s="43" t="s">
        <v>29</v>
      </c>
      <c r="K175" s="43" t="s">
        <v>30</v>
      </c>
      <c r="L175" s="44">
        <v>1964</v>
      </c>
      <c r="M175" s="44">
        <f>2014-L175</f>
        <v>50</v>
      </c>
      <c r="N175" s="44" t="s">
        <v>112</v>
      </c>
      <c r="O175" s="45">
        <v>40.44</v>
      </c>
    </row>
    <row r="176" spans="1:15" ht="20.399999999999999" customHeight="1">
      <c r="A176" s="25">
        <v>25</v>
      </c>
      <c r="B176" s="24" t="s">
        <v>67</v>
      </c>
      <c r="C176" s="24" t="s">
        <v>6</v>
      </c>
      <c r="D176" s="25">
        <v>1948</v>
      </c>
      <c r="E176" s="25">
        <f>2014-D176</f>
        <v>66</v>
      </c>
      <c r="F176" s="25" t="s">
        <v>118</v>
      </c>
      <c r="G176" s="26">
        <v>38.479999999999997</v>
      </c>
      <c r="H176" s="13"/>
      <c r="I176" s="44">
        <v>7</v>
      </c>
      <c r="J176" s="43" t="s">
        <v>39</v>
      </c>
      <c r="K176" s="43" t="s">
        <v>6</v>
      </c>
      <c r="L176" s="44">
        <v>1963</v>
      </c>
      <c r="M176" s="44">
        <f>2014-L176</f>
        <v>51</v>
      </c>
      <c r="N176" s="44" t="s">
        <v>112</v>
      </c>
      <c r="O176" s="45">
        <v>42.28</v>
      </c>
    </row>
    <row r="177" spans="1:15" ht="20.399999999999999" customHeight="1">
      <c r="A177" s="25">
        <v>26</v>
      </c>
      <c r="B177" s="24" t="s">
        <v>25</v>
      </c>
      <c r="C177" s="24" t="s">
        <v>11</v>
      </c>
      <c r="D177" s="25">
        <v>1965</v>
      </c>
      <c r="E177" s="25">
        <f>2014-D177</f>
        <v>49</v>
      </c>
      <c r="F177" s="25" t="s">
        <v>111</v>
      </c>
      <c r="G177" s="26">
        <v>38.74</v>
      </c>
      <c r="H177" s="13"/>
      <c r="I177" s="44">
        <v>8</v>
      </c>
      <c r="J177" s="43" t="s">
        <v>36</v>
      </c>
      <c r="K177" s="43" t="s">
        <v>11</v>
      </c>
      <c r="L177" s="44">
        <v>1961</v>
      </c>
      <c r="M177" s="44">
        <f>2014-L177</f>
        <v>53</v>
      </c>
      <c r="N177" s="44" t="s">
        <v>112</v>
      </c>
      <c r="O177" s="45">
        <v>45.4</v>
      </c>
    </row>
    <row r="178" spans="1:15" ht="20.399999999999999" customHeight="1">
      <c r="A178" s="25">
        <v>27</v>
      </c>
      <c r="B178" s="24" t="s">
        <v>41</v>
      </c>
      <c r="C178" s="24" t="s">
        <v>42</v>
      </c>
      <c r="D178" s="25">
        <v>1982</v>
      </c>
      <c r="E178" s="25">
        <f>2014-D178</f>
        <v>32</v>
      </c>
      <c r="F178" s="25" t="s">
        <v>113</v>
      </c>
      <c r="G178" s="26">
        <v>38.99</v>
      </c>
      <c r="H178" s="13"/>
      <c r="I178" s="44">
        <v>9</v>
      </c>
      <c r="J178" s="43" t="s">
        <v>62</v>
      </c>
      <c r="K178" s="43" t="s">
        <v>6</v>
      </c>
      <c r="L178" s="44">
        <v>1962</v>
      </c>
      <c r="M178" s="44">
        <f>2014-L178</f>
        <v>52</v>
      </c>
      <c r="N178" s="44" t="s">
        <v>112</v>
      </c>
      <c r="O178" s="45">
        <v>46.21</v>
      </c>
    </row>
    <row r="179" spans="1:15" ht="20.399999999999999" customHeight="1">
      <c r="A179" s="25">
        <v>28</v>
      </c>
      <c r="B179" s="24" t="s">
        <v>29</v>
      </c>
      <c r="C179" s="24" t="s">
        <v>30</v>
      </c>
      <c r="D179" s="25">
        <v>1964</v>
      </c>
      <c r="E179" s="25">
        <f>2014-D179</f>
        <v>50</v>
      </c>
      <c r="F179" s="25" t="s">
        <v>112</v>
      </c>
      <c r="G179" s="26">
        <v>40.44</v>
      </c>
      <c r="H179" s="13"/>
      <c r="I179" s="72">
        <v>1</v>
      </c>
      <c r="J179" s="31" t="s">
        <v>46</v>
      </c>
      <c r="K179" s="31" t="s">
        <v>9</v>
      </c>
      <c r="L179" s="72">
        <v>1958</v>
      </c>
      <c r="M179" s="72">
        <f>2014-L179</f>
        <v>56</v>
      </c>
      <c r="N179" s="72" t="s">
        <v>110</v>
      </c>
      <c r="O179" s="73">
        <v>33.86</v>
      </c>
    </row>
    <row r="180" spans="1:15" ht="20.399999999999999" customHeight="1">
      <c r="A180" s="25">
        <v>29</v>
      </c>
      <c r="B180" s="24" t="s">
        <v>37</v>
      </c>
      <c r="C180" s="24" t="s">
        <v>6</v>
      </c>
      <c r="D180" s="25">
        <v>1959</v>
      </c>
      <c r="E180" s="25">
        <f>2014-D180</f>
        <v>55</v>
      </c>
      <c r="F180" s="25" t="s">
        <v>110</v>
      </c>
      <c r="G180" s="26">
        <v>40.9</v>
      </c>
      <c r="H180" s="13"/>
      <c r="I180" s="72">
        <v>2</v>
      </c>
      <c r="J180" s="31" t="s">
        <v>8</v>
      </c>
      <c r="K180" s="31" t="s">
        <v>9</v>
      </c>
      <c r="L180" s="72">
        <v>1959</v>
      </c>
      <c r="M180" s="72">
        <f>2014-L180</f>
        <v>55</v>
      </c>
      <c r="N180" s="72" t="s">
        <v>110</v>
      </c>
      <c r="O180" s="73">
        <v>34.57</v>
      </c>
    </row>
    <row r="181" spans="1:15" ht="20.399999999999999" customHeight="1">
      <c r="A181" s="25">
        <v>30</v>
      </c>
      <c r="B181" s="24" t="s">
        <v>21</v>
      </c>
      <c r="C181" s="24" t="s">
        <v>6</v>
      </c>
      <c r="D181" s="25">
        <v>1949</v>
      </c>
      <c r="E181" s="25">
        <f>2014-D181</f>
        <v>65</v>
      </c>
      <c r="F181" s="25" t="s">
        <v>118</v>
      </c>
      <c r="G181" s="26">
        <v>41.94</v>
      </c>
      <c r="H181" s="13"/>
      <c r="I181" s="72">
        <v>3</v>
      </c>
      <c r="J181" s="31" t="s">
        <v>10</v>
      </c>
      <c r="K181" s="31" t="s">
        <v>11</v>
      </c>
      <c r="L181" s="72">
        <v>1959</v>
      </c>
      <c r="M181" s="72">
        <f>2014-L181</f>
        <v>55</v>
      </c>
      <c r="N181" s="72" t="s">
        <v>110</v>
      </c>
      <c r="O181" s="73">
        <v>35.04</v>
      </c>
    </row>
    <row r="182" spans="1:15" ht="20.399999999999999" customHeight="1">
      <c r="A182" s="25">
        <v>31</v>
      </c>
      <c r="B182" s="24" t="s">
        <v>39</v>
      </c>
      <c r="C182" s="24" t="s">
        <v>6</v>
      </c>
      <c r="D182" s="25">
        <v>1963</v>
      </c>
      <c r="E182" s="25">
        <f>2014-D182</f>
        <v>51</v>
      </c>
      <c r="F182" s="25" t="s">
        <v>112</v>
      </c>
      <c r="G182" s="26">
        <v>42.28</v>
      </c>
      <c r="H182" s="13"/>
      <c r="I182" s="72">
        <v>4</v>
      </c>
      <c r="J182" s="31" t="s">
        <v>37</v>
      </c>
      <c r="K182" s="31" t="s">
        <v>6</v>
      </c>
      <c r="L182" s="72">
        <v>1959</v>
      </c>
      <c r="M182" s="72">
        <f>2014-L182</f>
        <v>55</v>
      </c>
      <c r="N182" s="72" t="s">
        <v>110</v>
      </c>
      <c r="O182" s="73">
        <v>40.9</v>
      </c>
    </row>
    <row r="183" spans="1:15" ht="20.399999999999999" customHeight="1">
      <c r="A183" s="25">
        <v>32</v>
      </c>
      <c r="B183" s="24" t="s">
        <v>14</v>
      </c>
      <c r="C183" s="24" t="s">
        <v>15</v>
      </c>
      <c r="D183" s="25">
        <v>1937</v>
      </c>
      <c r="E183" s="25">
        <f>2014-D183</f>
        <v>77</v>
      </c>
      <c r="F183" s="25" t="s">
        <v>117</v>
      </c>
      <c r="G183" s="26">
        <v>43.27</v>
      </c>
      <c r="H183" s="13"/>
      <c r="I183" s="72">
        <v>5</v>
      </c>
      <c r="J183" s="31" t="s">
        <v>51</v>
      </c>
      <c r="K183" s="31" t="s">
        <v>6</v>
      </c>
      <c r="L183" s="72">
        <v>1957</v>
      </c>
      <c r="M183" s="72">
        <f>2014-L183</f>
        <v>57</v>
      </c>
      <c r="N183" s="72" t="s">
        <v>110</v>
      </c>
      <c r="O183" s="73">
        <v>45.44</v>
      </c>
    </row>
    <row r="184" spans="1:15" ht="20.399999999999999" customHeight="1">
      <c r="A184" s="25">
        <v>33</v>
      </c>
      <c r="B184" s="24" t="s">
        <v>17</v>
      </c>
      <c r="C184" s="24" t="s">
        <v>11</v>
      </c>
      <c r="D184" s="25">
        <v>1947</v>
      </c>
      <c r="E184" s="25">
        <f>2014-D184</f>
        <v>67</v>
      </c>
      <c r="F184" s="25" t="s">
        <v>118</v>
      </c>
      <c r="G184" s="26">
        <v>43.31</v>
      </c>
      <c r="H184" s="13"/>
      <c r="I184" s="72">
        <v>6</v>
      </c>
      <c r="J184" s="31" t="s">
        <v>35</v>
      </c>
      <c r="K184" s="31" t="s">
        <v>15</v>
      </c>
      <c r="L184" s="72">
        <v>1955</v>
      </c>
      <c r="M184" s="72">
        <f>2014-L184</f>
        <v>59</v>
      </c>
      <c r="N184" s="72" t="s">
        <v>110</v>
      </c>
      <c r="O184" s="73">
        <v>45.55</v>
      </c>
    </row>
    <row r="185" spans="1:15" ht="20.399999999999999" customHeight="1">
      <c r="A185" s="25">
        <v>34</v>
      </c>
      <c r="B185" s="24" t="s">
        <v>45</v>
      </c>
      <c r="C185" s="24" t="s">
        <v>6</v>
      </c>
      <c r="D185" s="25">
        <v>1966</v>
      </c>
      <c r="E185" s="25">
        <f>2014-D185</f>
        <v>48</v>
      </c>
      <c r="F185" s="25" t="s">
        <v>111</v>
      </c>
      <c r="G185" s="26">
        <v>44.18</v>
      </c>
      <c r="H185" s="13"/>
      <c r="I185" s="38">
        <v>1</v>
      </c>
      <c r="J185" s="37" t="s">
        <v>5</v>
      </c>
      <c r="K185" s="37" t="s">
        <v>6</v>
      </c>
      <c r="L185" s="38">
        <v>1954</v>
      </c>
      <c r="M185" s="38">
        <f>2014-L185</f>
        <v>60</v>
      </c>
      <c r="N185" s="38" t="s">
        <v>109</v>
      </c>
      <c r="O185" s="39">
        <v>34.93</v>
      </c>
    </row>
    <row r="186" spans="1:15" ht="20.399999999999999" customHeight="1">
      <c r="A186" s="25">
        <v>35</v>
      </c>
      <c r="B186" s="24" t="s">
        <v>28</v>
      </c>
      <c r="C186" s="24" t="s">
        <v>6</v>
      </c>
      <c r="D186" s="25">
        <v>1944</v>
      </c>
      <c r="E186" s="25">
        <f>2014-D186</f>
        <v>70</v>
      </c>
      <c r="F186" s="25" t="s">
        <v>119</v>
      </c>
      <c r="G186" s="26">
        <v>44.97</v>
      </c>
      <c r="H186" s="13"/>
      <c r="I186" s="38">
        <v>2</v>
      </c>
      <c r="J186" s="37" t="s">
        <v>7</v>
      </c>
      <c r="K186" s="37" t="s">
        <v>6</v>
      </c>
      <c r="L186" s="38">
        <v>1953</v>
      </c>
      <c r="M186" s="38">
        <f>2014-L186</f>
        <v>61</v>
      </c>
      <c r="N186" s="38" t="s">
        <v>109</v>
      </c>
      <c r="O186" s="39">
        <v>38</v>
      </c>
    </row>
    <row r="187" spans="1:15" ht="20.399999999999999" customHeight="1">
      <c r="A187" s="25">
        <v>36</v>
      </c>
      <c r="B187" s="24" t="s">
        <v>36</v>
      </c>
      <c r="C187" s="24" t="s">
        <v>11</v>
      </c>
      <c r="D187" s="25">
        <v>1961</v>
      </c>
      <c r="E187" s="25">
        <f>2014-D187</f>
        <v>53</v>
      </c>
      <c r="F187" s="25" t="s">
        <v>112</v>
      </c>
      <c r="G187" s="26">
        <v>45.4</v>
      </c>
      <c r="H187" s="13"/>
      <c r="I187" s="38">
        <v>3</v>
      </c>
      <c r="J187" s="37" t="s">
        <v>40</v>
      </c>
      <c r="K187" s="37" t="s">
        <v>6</v>
      </c>
      <c r="L187" s="38">
        <v>1954</v>
      </c>
      <c r="M187" s="38">
        <f>2014-L187</f>
        <v>60</v>
      </c>
      <c r="N187" s="38" t="s">
        <v>109</v>
      </c>
      <c r="O187" s="39">
        <v>46.81</v>
      </c>
    </row>
    <row r="188" spans="1:15" ht="20.399999999999999" customHeight="1">
      <c r="A188" s="25">
        <v>37</v>
      </c>
      <c r="B188" s="24" t="s">
        <v>51</v>
      </c>
      <c r="C188" s="24" t="s">
        <v>6</v>
      </c>
      <c r="D188" s="25">
        <v>1957</v>
      </c>
      <c r="E188" s="25">
        <f>2014-D188</f>
        <v>57</v>
      </c>
      <c r="F188" s="25" t="s">
        <v>110</v>
      </c>
      <c r="G188" s="26">
        <v>45.44</v>
      </c>
      <c r="H188" s="13"/>
      <c r="I188" s="72">
        <v>1</v>
      </c>
      <c r="J188" s="31" t="s">
        <v>67</v>
      </c>
      <c r="K188" s="31" t="s">
        <v>6</v>
      </c>
      <c r="L188" s="72">
        <v>1948</v>
      </c>
      <c r="M188" s="72">
        <f>2014-L188</f>
        <v>66</v>
      </c>
      <c r="N188" s="72" t="s">
        <v>118</v>
      </c>
      <c r="O188" s="73">
        <v>38.479999999999997</v>
      </c>
    </row>
    <row r="189" spans="1:15" ht="20.399999999999999" customHeight="1">
      <c r="A189" s="25">
        <v>38</v>
      </c>
      <c r="B189" s="24" t="s">
        <v>35</v>
      </c>
      <c r="C189" s="24" t="s">
        <v>15</v>
      </c>
      <c r="D189" s="25">
        <v>1955</v>
      </c>
      <c r="E189" s="25">
        <f>2014-D189</f>
        <v>59</v>
      </c>
      <c r="F189" s="25" t="s">
        <v>110</v>
      </c>
      <c r="G189" s="26">
        <v>45.55</v>
      </c>
      <c r="H189" s="13"/>
      <c r="I189" s="72">
        <v>2</v>
      </c>
      <c r="J189" s="31" t="s">
        <v>21</v>
      </c>
      <c r="K189" s="31" t="s">
        <v>6</v>
      </c>
      <c r="L189" s="72">
        <v>1949</v>
      </c>
      <c r="M189" s="72">
        <f>2014-L189</f>
        <v>65</v>
      </c>
      <c r="N189" s="72" t="s">
        <v>118</v>
      </c>
      <c r="O189" s="73">
        <v>41.94</v>
      </c>
    </row>
    <row r="190" spans="1:15" ht="20.399999999999999" customHeight="1">
      <c r="A190" s="25">
        <v>39</v>
      </c>
      <c r="B190" s="24" t="s">
        <v>62</v>
      </c>
      <c r="C190" s="24" t="s">
        <v>6</v>
      </c>
      <c r="D190" s="25">
        <v>1962</v>
      </c>
      <c r="E190" s="25">
        <f>2014-D190</f>
        <v>52</v>
      </c>
      <c r="F190" s="25" t="s">
        <v>112</v>
      </c>
      <c r="G190" s="26">
        <v>46.21</v>
      </c>
      <c r="H190" s="13"/>
      <c r="I190" s="72">
        <v>3</v>
      </c>
      <c r="J190" s="31" t="s">
        <v>17</v>
      </c>
      <c r="K190" s="31" t="s">
        <v>11</v>
      </c>
      <c r="L190" s="72">
        <v>1947</v>
      </c>
      <c r="M190" s="72">
        <f>2014-L190</f>
        <v>67</v>
      </c>
      <c r="N190" s="72" t="s">
        <v>118</v>
      </c>
      <c r="O190" s="73">
        <v>43.31</v>
      </c>
    </row>
    <row r="191" spans="1:15" ht="20.399999999999999" customHeight="1">
      <c r="A191" s="25">
        <v>40</v>
      </c>
      <c r="B191" s="24" t="s">
        <v>40</v>
      </c>
      <c r="C191" s="24" t="s">
        <v>6</v>
      </c>
      <c r="D191" s="25">
        <v>1954</v>
      </c>
      <c r="E191" s="25">
        <f>2014-D191</f>
        <v>60</v>
      </c>
      <c r="F191" s="25" t="s">
        <v>109</v>
      </c>
      <c r="G191" s="26">
        <v>46.81</v>
      </c>
      <c r="H191" s="13"/>
      <c r="I191" s="72">
        <v>4</v>
      </c>
      <c r="J191" s="31" t="s">
        <v>49</v>
      </c>
      <c r="K191" s="31" t="s">
        <v>11</v>
      </c>
      <c r="L191" s="72">
        <v>1949</v>
      </c>
      <c r="M191" s="72">
        <f>2014-L191</f>
        <v>65</v>
      </c>
      <c r="N191" s="72" t="s">
        <v>118</v>
      </c>
      <c r="O191" s="73" t="s">
        <v>50</v>
      </c>
    </row>
    <row r="192" spans="1:15" ht="20.399999999999999" customHeight="1">
      <c r="A192" s="25">
        <v>41</v>
      </c>
      <c r="B192" s="24" t="s">
        <v>68</v>
      </c>
      <c r="C192" s="24" t="s">
        <v>6</v>
      </c>
      <c r="D192" s="25">
        <v>1939</v>
      </c>
      <c r="E192" s="25">
        <f>2014-D192</f>
        <v>75</v>
      </c>
      <c r="F192" s="25" t="s">
        <v>117</v>
      </c>
      <c r="G192" s="26">
        <v>49.09</v>
      </c>
      <c r="H192" s="13"/>
      <c r="I192" s="72">
        <v>5</v>
      </c>
      <c r="J192" s="31" t="s">
        <v>48</v>
      </c>
      <c r="K192" s="31" t="s">
        <v>6</v>
      </c>
      <c r="L192" s="72">
        <v>1949</v>
      </c>
      <c r="M192" s="72">
        <f>2014-L192</f>
        <v>65</v>
      </c>
      <c r="N192" s="72" t="s">
        <v>118</v>
      </c>
      <c r="O192" s="73" t="s">
        <v>47</v>
      </c>
    </row>
    <row r="193" spans="1:16" ht="20.399999999999999" customHeight="1">
      <c r="A193" s="25">
        <v>42</v>
      </c>
      <c r="B193" s="31" t="s">
        <v>69</v>
      </c>
      <c r="C193" s="31" t="s">
        <v>6</v>
      </c>
      <c r="D193" s="25">
        <v>1937</v>
      </c>
      <c r="E193" s="25">
        <f>2014-D193</f>
        <v>77</v>
      </c>
      <c r="F193" s="25" t="s">
        <v>117</v>
      </c>
      <c r="G193" s="26">
        <v>71.8</v>
      </c>
      <c r="H193" s="13"/>
      <c r="I193" s="47">
        <v>1</v>
      </c>
      <c r="J193" s="46" t="s">
        <v>28</v>
      </c>
      <c r="K193" s="46" t="s">
        <v>6</v>
      </c>
      <c r="L193" s="47">
        <v>1944</v>
      </c>
      <c r="M193" s="47">
        <f>2014-L193</f>
        <v>70</v>
      </c>
      <c r="N193" s="47" t="s">
        <v>119</v>
      </c>
      <c r="O193" s="48">
        <v>44.97</v>
      </c>
    </row>
    <row r="194" spans="1:16" ht="20.399999999999999" customHeight="1">
      <c r="A194" s="25">
        <v>43</v>
      </c>
      <c r="B194" s="24" t="s">
        <v>49</v>
      </c>
      <c r="C194" s="24" t="s">
        <v>11</v>
      </c>
      <c r="D194" s="25">
        <v>1949</v>
      </c>
      <c r="E194" s="25">
        <f>2014-D194</f>
        <v>65</v>
      </c>
      <c r="F194" s="25" t="s">
        <v>118</v>
      </c>
      <c r="G194" s="26" t="s">
        <v>50</v>
      </c>
      <c r="H194" s="13"/>
      <c r="I194" s="72">
        <v>1</v>
      </c>
      <c r="J194" s="31" t="s">
        <v>14</v>
      </c>
      <c r="K194" s="31" t="s">
        <v>15</v>
      </c>
      <c r="L194" s="72">
        <v>1937</v>
      </c>
      <c r="M194" s="72">
        <f>2014-L194</f>
        <v>77</v>
      </c>
      <c r="N194" s="72" t="s">
        <v>117</v>
      </c>
      <c r="O194" s="73">
        <v>43.27</v>
      </c>
    </row>
    <row r="195" spans="1:16" ht="20.399999999999999" customHeight="1">
      <c r="A195" s="25">
        <v>44</v>
      </c>
      <c r="B195" s="24" t="s">
        <v>48</v>
      </c>
      <c r="C195" s="24" t="s">
        <v>6</v>
      </c>
      <c r="D195" s="25">
        <v>1949</v>
      </c>
      <c r="E195" s="25">
        <f>2014-D195</f>
        <v>65</v>
      </c>
      <c r="F195" s="25" t="s">
        <v>118</v>
      </c>
      <c r="G195" s="26" t="s">
        <v>47</v>
      </c>
      <c r="H195" s="13"/>
      <c r="I195" s="72">
        <v>2</v>
      </c>
      <c r="J195" s="31" t="s">
        <v>68</v>
      </c>
      <c r="K195" s="31" t="s">
        <v>6</v>
      </c>
      <c r="L195" s="72">
        <v>1939</v>
      </c>
      <c r="M195" s="72">
        <f>2014-L195</f>
        <v>75</v>
      </c>
      <c r="N195" s="72" t="s">
        <v>117</v>
      </c>
      <c r="O195" s="73">
        <v>49.09</v>
      </c>
    </row>
    <row r="196" spans="1:16" ht="20.399999999999999" customHeight="1">
      <c r="A196" s="25">
        <v>45</v>
      </c>
      <c r="B196" s="24" t="s">
        <v>52</v>
      </c>
      <c r="C196" s="24" t="s">
        <v>11</v>
      </c>
      <c r="D196" s="25">
        <v>1980</v>
      </c>
      <c r="E196" s="25">
        <f>2014-D196</f>
        <v>34</v>
      </c>
      <c r="F196" s="25" t="s">
        <v>113</v>
      </c>
      <c r="G196" s="26" t="s">
        <v>47</v>
      </c>
      <c r="H196" s="13"/>
      <c r="I196" s="72">
        <v>3</v>
      </c>
      <c r="J196" s="31" t="s">
        <v>69</v>
      </c>
      <c r="K196" s="31" t="s">
        <v>6</v>
      </c>
      <c r="L196" s="72">
        <v>1937</v>
      </c>
      <c r="M196" s="72">
        <f>2014-L196</f>
        <v>77</v>
      </c>
      <c r="N196" s="72" t="s">
        <v>117</v>
      </c>
      <c r="O196" s="73">
        <v>71.8</v>
      </c>
    </row>
    <row r="197" spans="1:16" ht="20.399999999999999" customHeight="1">
      <c r="A197" s="7"/>
      <c r="D197" s="7"/>
      <c r="E197" s="7"/>
      <c r="F197" s="7"/>
      <c r="G197" s="7"/>
      <c r="I197" s="7"/>
      <c r="L197" s="7"/>
      <c r="N197" s="7"/>
      <c r="O197" s="13"/>
      <c r="P197" s="7"/>
    </row>
    <row r="198" spans="1:16" ht="20.399999999999999" customHeight="1">
      <c r="A198" s="7"/>
      <c r="D198" s="7"/>
      <c r="E198" s="7"/>
      <c r="F198" s="7"/>
      <c r="G198" s="7"/>
      <c r="I198" s="7"/>
      <c r="L198" s="7"/>
      <c r="N198" s="7"/>
      <c r="O198" s="13"/>
      <c r="P198" s="7"/>
    </row>
    <row r="199" spans="1:16" s="27" customFormat="1" ht="18" customHeight="1">
      <c r="A199" s="23" t="s">
        <v>181</v>
      </c>
      <c r="B199" s="22" t="s">
        <v>173</v>
      </c>
      <c r="C199" s="23" t="s">
        <v>172</v>
      </c>
      <c r="D199" s="23" t="s">
        <v>176</v>
      </c>
      <c r="E199" s="23" t="s">
        <v>174</v>
      </c>
      <c r="F199" s="23" t="s">
        <v>175</v>
      </c>
      <c r="G199" s="25" t="s">
        <v>184</v>
      </c>
      <c r="I199" s="23" t="s">
        <v>181</v>
      </c>
      <c r="J199" s="22" t="s">
        <v>173</v>
      </c>
      <c r="K199" s="23" t="s">
        <v>172</v>
      </c>
      <c r="L199" s="23" t="s">
        <v>176</v>
      </c>
      <c r="M199" s="23" t="s">
        <v>174</v>
      </c>
      <c r="N199" s="23" t="s">
        <v>175</v>
      </c>
      <c r="O199" s="25" t="s">
        <v>184</v>
      </c>
    </row>
    <row r="200" spans="1:16" s="27" customFormat="1" ht="18" customHeight="1">
      <c r="A200" s="25">
        <v>1</v>
      </c>
      <c r="B200" s="24" t="s">
        <v>54</v>
      </c>
      <c r="C200" s="24" t="s">
        <v>30</v>
      </c>
      <c r="D200" s="25">
        <v>1981</v>
      </c>
      <c r="E200" s="25">
        <f>2014-D200</f>
        <v>33</v>
      </c>
      <c r="F200" s="25" t="s">
        <v>113</v>
      </c>
      <c r="G200" s="25" t="s">
        <v>188</v>
      </c>
      <c r="I200" s="25">
        <v>1</v>
      </c>
      <c r="J200" s="24" t="s">
        <v>38</v>
      </c>
      <c r="K200" s="24" t="s">
        <v>30</v>
      </c>
      <c r="L200" s="25">
        <v>1986</v>
      </c>
      <c r="M200" s="25">
        <f>2014-L200</f>
        <v>28</v>
      </c>
      <c r="N200" s="25" t="s">
        <v>115</v>
      </c>
      <c r="O200" s="25" t="s">
        <v>149</v>
      </c>
    </row>
    <row r="201" spans="1:16" s="27" customFormat="1" ht="18" customHeight="1">
      <c r="A201" s="25">
        <v>2</v>
      </c>
      <c r="B201" s="24" t="s">
        <v>32</v>
      </c>
      <c r="C201" s="24" t="s">
        <v>6</v>
      </c>
      <c r="D201" s="25">
        <v>1983</v>
      </c>
      <c r="E201" s="25">
        <f>2014-D201</f>
        <v>31</v>
      </c>
      <c r="F201" s="25" t="s">
        <v>113</v>
      </c>
      <c r="G201" s="25" t="s">
        <v>144</v>
      </c>
      <c r="I201" s="25">
        <v>2</v>
      </c>
      <c r="J201" s="24" t="s">
        <v>43</v>
      </c>
      <c r="K201" s="24" t="s">
        <v>11</v>
      </c>
      <c r="L201" s="25">
        <v>1989</v>
      </c>
      <c r="M201" s="25">
        <f>2014-L201</f>
        <v>25</v>
      </c>
      <c r="N201" s="25" t="s">
        <v>115</v>
      </c>
      <c r="O201" s="25" t="s">
        <v>152</v>
      </c>
    </row>
    <row r="202" spans="1:16" s="29" customFormat="1" ht="18" customHeight="1">
      <c r="A202" s="25">
        <v>3</v>
      </c>
      <c r="B202" s="24" t="s">
        <v>53</v>
      </c>
      <c r="C202" s="24" t="s">
        <v>6</v>
      </c>
      <c r="D202" s="25">
        <v>1971</v>
      </c>
      <c r="E202" s="25">
        <f>2014-D202</f>
        <v>43</v>
      </c>
      <c r="F202" s="25" t="s">
        <v>116</v>
      </c>
      <c r="G202" s="25" t="s">
        <v>189</v>
      </c>
      <c r="I202" s="25">
        <v>3</v>
      </c>
      <c r="J202" s="24" t="s">
        <v>44</v>
      </c>
      <c r="K202" s="24" t="s">
        <v>11</v>
      </c>
      <c r="L202" s="25">
        <v>1989</v>
      </c>
      <c r="M202" s="25">
        <f>2014-L202</f>
        <v>25</v>
      </c>
      <c r="N202" s="25" t="s">
        <v>115</v>
      </c>
      <c r="O202" s="25" t="s">
        <v>153</v>
      </c>
    </row>
    <row r="203" spans="1:16" s="27" customFormat="1" ht="18" customHeight="1">
      <c r="A203" s="25">
        <v>4</v>
      </c>
      <c r="B203" s="24" t="s">
        <v>38</v>
      </c>
      <c r="C203" s="24" t="s">
        <v>30</v>
      </c>
      <c r="D203" s="25">
        <v>1986</v>
      </c>
      <c r="E203" s="25">
        <f>2014-D203</f>
        <v>28</v>
      </c>
      <c r="F203" s="25" t="s">
        <v>115</v>
      </c>
      <c r="G203" s="25" t="s">
        <v>149</v>
      </c>
      <c r="I203" s="47">
        <v>1</v>
      </c>
      <c r="J203" s="46" t="s">
        <v>54</v>
      </c>
      <c r="K203" s="46" t="s">
        <v>30</v>
      </c>
      <c r="L203" s="47">
        <v>1981</v>
      </c>
      <c r="M203" s="47">
        <f>2014-L203</f>
        <v>33</v>
      </c>
      <c r="N203" s="47" t="s">
        <v>113</v>
      </c>
      <c r="O203" s="47" t="s">
        <v>188</v>
      </c>
    </row>
    <row r="204" spans="1:16" s="27" customFormat="1" ht="18" customHeight="1">
      <c r="A204" s="25">
        <v>5</v>
      </c>
      <c r="B204" s="24" t="s">
        <v>31</v>
      </c>
      <c r="C204" s="24" t="s">
        <v>11</v>
      </c>
      <c r="D204" s="25">
        <v>1981</v>
      </c>
      <c r="E204" s="25">
        <f>2014-D204</f>
        <v>33</v>
      </c>
      <c r="F204" s="25" t="s">
        <v>113</v>
      </c>
      <c r="G204" s="25" t="s">
        <v>143</v>
      </c>
      <c r="I204" s="47">
        <v>2</v>
      </c>
      <c r="J204" s="46" t="s">
        <v>32</v>
      </c>
      <c r="K204" s="46" t="s">
        <v>6</v>
      </c>
      <c r="L204" s="47">
        <v>1983</v>
      </c>
      <c r="M204" s="47">
        <f>2014-L204</f>
        <v>31</v>
      </c>
      <c r="N204" s="47" t="s">
        <v>113</v>
      </c>
      <c r="O204" s="47" t="s">
        <v>144</v>
      </c>
    </row>
    <row r="205" spans="1:16" s="27" customFormat="1" ht="18" customHeight="1">
      <c r="A205" s="25">
        <v>6</v>
      </c>
      <c r="B205" s="24" t="s">
        <v>12</v>
      </c>
      <c r="C205" s="24" t="s">
        <v>6</v>
      </c>
      <c r="D205" s="25">
        <v>1967</v>
      </c>
      <c r="E205" s="25">
        <f>2014-D205</f>
        <v>47</v>
      </c>
      <c r="F205" s="25" t="s">
        <v>111</v>
      </c>
      <c r="G205" s="25" t="s">
        <v>127</v>
      </c>
      <c r="I205" s="47">
        <v>3</v>
      </c>
      <c r="J205" s="46" t="s">
        <v>31</v>
      </c>
      <c r="K205" s="46" t="s">
        <v>11</v>
      </c>
      <c r="L205" s="47">
        <v>1981</v>
      </c>
      <c r="M205" s="47">
        <f>2014-L205</f>
        <v>33</v>
      </c>
      <c r="N205" s="47" t="s">
        <v>113</v>
      </c>
      <c r="O205" s="47" t="s">
        <v>143</v>
      </c>
    </row>
    <row r="206" spans="1:16" s="27" customFormat="1" ht="18" customHeight="1">
      <c r="A206" s="25">
        <v>7</v>
      </c>
      <c r="B206" s="24" t="s">
        <v>8</v>
      </c>
      <c r="C206" s="24" t="s">
        <v>9</v>
      </c>
      <c r="D206" s="25">
        <v>1959</v>
      </c>
      <c r="E206" s="25">
        <f>2014-D206</f>
        <v>55</v>
      </c>
      <c r="F206" s="25" t="s">
        <v>110</v>
      </c>
      <c r="G206" s="25" t="s">
        <v>125</v>
      </c>
      <c r="I206" s="47">
        <v>4</v>
      </c>
      <c r="J206" s="46" t="s">
        <v>41</v>
      </c>
      <c r="K206" s="46" t="s">
        <v>42</v>
      </c>
      <c r="L206" s="47">
        <v>1982</v>
      </c>
      <c r="M206" s="47">
        <f>2014-L206</f>
        <v>32</v>
      </c>
      <c r="N206" s="47" t="s">
        <v>113</v>
      </c>
      <c r="O206" s="47" t="s">
        <v>151</v>
      </c>
    </row>
    <row r="207" spans="1:16" s="67" customFormat="1" ht="18" customHeight="1">
      <c r="A207" s="25">
        <v>8</v>
      </c>
      <c r="B207" s="24" t="s">
        <v>16</v>
      </c>
      <c r="C207" s="24" t="s">
        <v>6</v>
      </c>
      <c r="D207" s="25">
        <v>1965</v>
      </c>
      <c r="E207" s="25">
        <f>2014-D207</f>
        <v>49</v>
      </c>
      <c r="F207" s="25" t="s">
        <v>111</v>
      </c>
      <c r="G207" s="25" t="s">
        <v>130</v>
      </c>
      <c r="I207" s="25">
        <v>1</v>
      </c>
      <c r="J207" s="24" t="s">
        <v>34</v>
      </c>
      <c r="K207" s="24" t="s">
        <v>11</v>
      </c>
      <c r="L207" s="25">
        <v>1978</v>
      </c>
      <c r="M207" s="25">
        <f>2014-L207</f>
        <v>36</v>
      </c>
      <c r="N207" s="25" t="s">
        <v>114</v>
      </c>
      <c r="O207" s="25" t="s">
        <v>145</v>
      </c>
    </row>
    <row r="208" spans="1:16" s="67" customFormat="1" ht="18" customHeight="1">
      <c r="A208" s="25">
        <v>9</v>
      </c>
      <c r="B208" s="24" t="s">
        <v>34</v>
      </c>
      <c r="C208" s="24" t="s">
        <v>11</v>
      </c>
      <c r="D208" s="25">
        <v>1978</v>
      </c>
      <c r="E208" s="25">
        <f>2014-D208</f>
        <v>36</v>
      </c>
      <c r="F208" s="25" t="s">
        <v>114</v>
      </c>
      <c r="G208" s="25" t="s">
        <v>145</v>
      </c>
      <c r="I208" s="38">
        <v>1</v>
      </c>
      <c r="J208" s="37" t="s">
        <v>53</v>
      </c>
      <c r="K208" s="37" t="s">
        <v>6</v>
      </c>
      <c r="L208" s="38">
        <v>1971</v>
      </c>
      <c r="M208" s="38">
        <f>2014-L208</f>
        <v>43</v>
      </c>
      <c r="N208" s="38" t="s">
        <v>116</v>
      </c>
      <c r="O208" s="38" t="s">
        <v>189</v>
      </c>
    </row>
    <row r="209" spans="1:15" s="67" customFormat="1" ht="18" customHeight="1">
      <c r="A209" s="25">
        <v>10</v>
      </c>
      <c r="B209" s="24" t="s">
        <v>10</v>
      </c>
      <c r="C209" s="24" t="s">
        <v>11</v>
      </c>
      <c r="D209" s="25">
        <v>1959</v>
      </c>
      <c r="E209" s="25">
        <f>2014-D209</f>
        <v>55</v>
      </c>
      <c r="F209" s="25" t="s">
        <v>110</v>
      </c>
      <c r="G209" s="25" t="s">
        <v>126</v>
      </c>
      <c r="I209" s="25">
        <v>1</v>
      </c>
      <c r="J209" s="24" t="s">
        <v>12</v>
      </c>
      <c r="K209" s="24" t="s">
        <v>6</v>
      </c>
      <c r="L209" s="25">
        <v>1967</v>
      </c>
      <c r="M209" s="25">
        <f>2014-L209</f>
        <v>47</v>
      </c>
      <c r="N209" s="25" t="s">
        <v>111</v>
      </c>
      <c r="O209" s="25" t="s">
        <v>127</v>
      </c>
    </row>
    <row r="210" spans="1:15" s="67" customFormat="1" ht="18" customHeight="1">
      <c r="A210" s="25">
        <v>11</v>
      </c>
      <c r="B210" s="24" t="s">
        <v>43</v>
      </c>
      <c r="C210" s="24" t="s">
        <v>11</v>
      </c>
      <c r="D210" s="25">
        <v>1989</v>
      </c>
      <c r="E210" s="25">
        <f>2014-D210</f>
        <v>25</v>
      </c>
      <c r="F210" s="25" t="s">
        <v>115</v>
      </c>
      <c r="G210" s="25" t="s">
        <v>152</v>
      </c>
      <c r="I210" s="25">
        <v>2</v>
      </c>
      <c r="J210" s="24" t="s">
        <v>16</v>
      </c>
      <c r="K210" s="24" t="s">
        <v>6</v>
      </c>
      <c r="L210" s="25">
        <v>1965</v>
      </c>
      <c r="M210" s="25">
        <f>2014-L210</f>
        <v>49</v>
      </c>
      <c r="N210" s="25" t="s">
        <v>111</v>
      </c>
      <c r="O210" s="25" t="s">
        <v>130</v>
      </c>
    </row>
    <row r="211" spans="1:15" s="67" customFormat="1" ht="18" customHeight="1">
      <c r="A211" s="25">
        <v>12</v>
      </c>
      <c r="B211" s="24" t="s">
        <v>18</v>
      </c>
      <c r="C211" s="24" t="s">
        <v>6</v>
      </c>
      <c r="D211" s="25">
        <v>1965</v>
      </c>
      <c r="E211" s="25">
        <f>2014-D211</f>
        <v>49</v>
      </c>
      <c r="F211" s="25" t="s">
        <v>111</v>
      </c>
      <c r="G211" s="25" t="s">
        <v>132</v>
      </c>
      <c r="I211" s="25">
        <v>3</v>
      </c>
      <c r="J211" s="24" t="s">
        <v>18</v>
      </c>
      <c r="K211" s="24" t="s">
        <v>6</v>
      </c>
      <c r="L211" s="25">
        <v>1965</v>
      </c>
      <c r="M211" s="25">
        <f>2014-L211</f>
        <v>49</v>
      </c>
      <c r="N211" s="25" t="s">
        <v>111</v>
      </c>
      <c r="O211" s="25" t="s">
        <v>132</v>
      </c>
    </row>
    <row r="212" spans="1:15" s="67" customFormat="1" ht="18" customHeight="1">
      <c r="A212" s="25">
        <v>13</v>
      </c>
      <c r="B212" s="24" t="s">
        <v>19</v>
      </c>
      <c r="C212" s="24" t="s">
        <v>20</v>
      </c>
      <c r="D212" s="25">
        <v>1964</v>
      </c>
      <c r="E212" s="25">
        <f>2014-D212</f>
        <v>50</v>
      </c>
      <c r="F212" s="25" t="s">
        <v>112</v>
      </c>
      <c r="G212" s="25" t="s">
        <v>133</v>
      </c>
      <c r="I212" s="25">
        <v>4</v>
      </c>
      <c r="J212" s="24" t="s">
        <v>22</v>
      </c>
      <c r="K212" s="24" t="s">
        <v>20</v>
      </c>
      <c r="L212" s="25">
        <v>1967</v>
      </c>
      <c r="M212" s="25">
        <f>2014-L212</f>
        <v>47</v>
      </c>
      <c r="N212" s="25" t="s">
        <v>111</v>
      </c>
      <c r="O212" s="25" t="s">
        <v>135</v>
      </c>
    </row>
    <row r="213" spans="1:15" s="67" customFormat="1" ht="18" customHeight="1">
      <c r="A213" s="25">
        <v>14</v>
      </c>
      <c r="B213" s="24" t="s">
        <v>22</v>
      </c>
      <c r="C213" s="24" t="s">
        <v>20</v>
      </c>
      <c r="D213" s="25">
        <v>1967</v>
      </c>
      <c r="E213" s="25">
        <f>2014-D213</f>
        <v>47</v>
      </c>
      <c r="F213" s="25" t="s">
        <v>111</v>
      </c>
      <c r="G213" s="25" t="s">
        <v>135</v>
      </c>
      <c r="I213" s="25">
        <v>5</v>
      </c>
      <c r="J213" s="24" t="s">
        <v>26</v>
      </c>
      <c r="K213" s="24" t="s">
        <v>11</v>
      </c>
      <c r="L213" s="25">
        <v>1968</v>
      </c>
      <c r="M213" s="25">
        <f>2014-L213</f>
        <v>46</v>
      </c>
      <c r="N213" s="25" t="s">
        <v>111</v>
      </c>
      <c r="O213" s="25" t="s">
        <v>139</v>
      </c>
    </row>
    <row r="214" spans="1:15" s="67" customFormat="1" ht="18" customHeight="1">
      <c r="A214" s="25">
        <v>15</v>
      </c>
      <c r="B214" s="24" t="s">
        <v>13</v>
      </c>
      <c r="C214" s="24" t="s">
        <v>11</v>
      </c>
      <c r="D214" s="25">
        <v>1960</v>
      </c>
      <c r="E214" s="25">
        <f>2014-D214</f>
        <v>54</v>
      </c>
      <c r="F214" s="25" t="s">
        <v>112</v>
      </c>
      <c r="G214" s="25" t="s">
        <v>128</v>
      </c>
      <c r="I214" s="25">
        <v>6</v>
      </c>
      <c r="J214" s="24" t="s">
        <v>25</v>
      </c>
      <c r="K214" s="24" t="s">
        <v>11</v>
      </c>
      <c r="L214" s="25">
        <v>1965</v>
      </c>
      <c r="M214" s="25">
        <f>2014-L214</f>
        <v>49</v>
      </c>
      <c r="N214" s="25" t="s">
        <v>111</v>
      </c>
      <c r="O214" s="25" t="s">
        <v>138</v>
      </c>
    </row>
    <row r="215" spans="1:15" s="67" customFormat="1" ht="18" customHeight="1">
      <c r="A215" s="25">
        <v>16</v>
      </c>
      <c r="B215" s="24" t="s">
        <v>23</v>
      </c>
      <c r="C215" s="24" t="s">
        <v>6</v>
      </c>
      <c r="D215" s="25">
        <v>1962</v>
      </c>
      <c r="E215" s="25">
        <f>2014-D215</f>
        <v>52</v>
      </c>
      <c r="F215" s="25" t="s">
        <v>112</v>
      </c>
      <c r="G215" s="25" t="s">
        <v>136</v>
      </c>
      <c r="I215" s="25">
        <v>7</v>
      </c>
      <c r="J215" s="24" t="s">
        <v>33</v>
      </c>
      <c r="K215" s="24" t="s">
        <v>11</v>
      </c>
      <c r="L215" s="25">
        <v>1965</v>
      </c>
      <c r="M215" s="25">
        <f>2014-L215</f>
        <v>49</v>
      </c>
      <c r="N215" s="25" t="s">
        <v>111</v>
      </c>
      <c r="O215" s="25" t="s">
        <v>191</v>
      </c>
    </row>
    <row r="216" spans="1:15" s="67" customFormat="1" ht="18" customHeight="1">
      <c r="A216" s="25">
        <v>17</v>
      </c>
      <c r="B216" s="24" t="s">
        <v>26</v>
      </c>
      <c r="C216" s="24" t="s">
        <v>11</v>
      </c>
      <c r="D216" s="25">
        <v>1968</v>
      </c>
      <c r="E216" s="25">
        <f>2014-D216</f>
        <v>46</v>
      </c>
      <c r="F216" s="25" t="s">
        <v>111</v>
      </c>
      <c r="G216" s="25" t="s">
        <v>139</v>
      </c>
      <c r="I216" s="25">
        <v>8</v>
      </c>
      <c r="J216" s="24" t="s">
        <v>45</v>
      </c>
      <c r="K216" s="24" t="s">
        <v>6</v>
      </c>
      <c r="L216" s="25">
        <v>1966</v>
      </c>
      <c r="M216" s="25">
        <f>2014-L216</f>
        <v>48</v>
      </c>
      <c r="N216" s="25" t="s">
        <v>111</v>
      </c>
      <c r="O216" s="25" t="s">
        <v>154</v>
      </c>
    </row>
    <row r="217" spans="1:15" s="67" customFormat="1" ht="18" customHeight="1">
      <c r="A217" s="25">
        <v>18</v>
      </c>
      <c r="B217" s="24" t="s">
        <v>25</v>
      </c>
      <c r="C217" s="24" t="s">
        <v>11</v>
      </c>
      <c r="D217" s="25">
        <v>1965</v>
      </c>
      <c r="E217" s="25">
        <f>2014-D217</f>
        <v>49</v>
      </c>
      <c r="F217" s="25" t="s">
        <v>111</v>
      </c>
      <c r="G217" s="25" t="s">
        <v>138</v>
      </c>
      <c r="I217" s="35">
        <v>1</v>
      </c>
      <c r="J217" s="34" t="s">
        <v>19</v>
      </c>
      <c r="K217" s="34" t="s">
        <v>20</v>
      </c>
      <c r="L217" s="35">
        <v>1964</v>
      </c>
      <c r="M217" s="35">
        <f>2014-L217</f>
        <v>50</v>
      </c>
      <c r="N217" s="35" t="s">
        <v>112</v>
      </c>
      <c r="O217" s="35" t="s">
        <v>133</v>
      </c>
    </row>
    <row r="218" spans="1:15" s="67" customFormat="1" ht="18" customHeight="1">
      <c r="A218" s="25">
        <v>19</v>
      </c>
      <c r="B218" s="24" t="s">
        <v>7</v>
      </c>
      <c r="C218" s="24" t="s">
        <v>6</v>
      </c>
      <c r="D218" s="25">
        <v>1953</v>
      </c>
      <c r="E218" s="25">
        <f>2014-D218</f>
        <v>61</v>
      </c>
      <c r="F218" s="25" t="s">
        <v>109</v>
      </c>
      <c r="G218" s="25" t="s">
        <v>124</v>
      </c>
      <c r="I218" s="35">
        <v>2</v>
      </c>
      <c r="J218" s="34" t="s">
        <v>13</v>
      </c>
      <c r="K218" s="34" t="s">
        <v>11</v>
      </c>
      <c r="L218" s="35">
        <v>1960</v>
      </c>
      <c r="M218" s="35">
        <f>2014-L218</f>
        <v>54</v>
      </c>
      <c r="N218" s="35" t="s">
        <v>112</v>
      </c>
      <c r="O218" s="35" t="s">
        <v>128</v>
      </c>
    </row>
    <row r="219" spans="1:15" s="67" customFormat="1" ht="18" customHeight="1">
      <c r="A219" s="25">
        <v>20</v>
      </c>
      <c r="B219" s="24" t="s">
        <v>44</v>
      </c>
      <c r="C219" s="24" t="s">
        <v>11</v>
      </c>
      <c r="D219" s="25">
        <v>1989</v>
      </c>
      <c r="E219" s="25">
        <f>2014-D219</f>
        <v>25</v>
      </c>
      <c r="F219" s="25" t="s">
        <v>115</v>
      </c>
      <c r="G219" s="25" t="s">
        <v>153</v>
      </c>
      <c r="I219" s="35">
        <v>3</v>
      </c>
      <c r="J219" s="34" t="s">
        <v>23</v>
      </c>
      <c r="K219" s="34" t="s">
        <v>6</v>
      </c>
      <c r="L219" s="35">
        <v>1962</v>
      </c>
      <c r="M219" s="35">
        <f>2014-L219</f>
        <v>52</v>
      </c>
      <c r="N219" s="35" t="s">
        <v>112</v>
      </c>
      <c r="O219" s="35" t="s">
        <v>136</v>
      </c>
    </row>
    <row r="220" spans="1:15" s="67" customFormat="1" ht="18" customHeight="1">
      <c r="A220" s="25">
        <v>21</v>
      </c>
      <c r="B220" s="24" t="s">
        <v>5</v>
      </c>
      <c r="C220" s="24" t="s">
        <v>6</v>
      </c>
      <c r="D220" s="25">
        <v>1954</v>
      </c>
      <c r="E220" s="25">
        <f>2014-D220</f>
        <v>60</v>
      </c>
      <c r="F220" s="25" t="s">
        <v>109</v>
      </c>
      <c r="G220" s="25" t="s">
        <v>123</v>
      </c>
      <c r="I220" s="35">
        <v>4</v>
      </c>
      <c r="J220" s="34" t="s">
        <v>29</v>
      </c>
      <c r="K220" s="34" t="s">
        <v>30</v>
      </c>
      <c r="L220" s="35">
        <v>1964</v>
      </c>
      <c r="M220" s="35">
        <f>2014-L220</f>
        <v>50</v>
      </c>
      <c r="N220" s="35" t="s">
        <v>112</v>
      </c>
      <c r="O220" s="35" t="s">
        <v>142</v>
      </c>
    </row>
    <row r="221" spans="1:15" s="67" customFormat="1" ht="18" customHeight="1">
      <c r="A221" s="25">
        <v>22</v>
      </c>
      <c r="B221" s="24" t="s">
        <v>29</v>
      </c>
      <c r="C221" s="24" t="s">
        <v>30</v>
      </c>
      <c r="D221" s="25">
        <v>1964</v>
      </c>
      <c r="E221" s="25">
        <f>2014-D221</f>
        <v>50</v>
      </c>
      <c r="F221" s="25" t="s">
        <v>112</v>
      </c>
      <c r="G221" s="25" t="s">
        <v>142</v>
      </c>
      <c r="I221" s="35">
        <v>5</v>
      </c>
      <c r="J221" s="34" t="s">
        <v>24</v>
      </c>
      <c r="K221" s="34" t="s">
        <v>15</v>
      </c>
      <c r="L221" s="35">
        <v>1960</v>
      </c>
      <c r="M221" s="35">
        <f>2014-L221</f>
        <v>54</v>
      </c>
      <c r="N221" s="35" t="s">
        <v>112</v>
      </c>
      <c r="O221" s="35" t="s">
        <v>137</v>
      </c>
    </row>
    <row r="222" spans="1:15" s="67" customFormat="1" ht="18" customHeight="1">
      <c r="A222" s="25">
        <v>23</v>
      </c>
      <c r="B222" s="24" t="s">
        <v>41</v>
      </c>
      <c r="C222" s="24" t="s">
        <v>42</v>
      </c>
      <c r="D222" s="25">
        <v>1982</v>
      </c>
      <c r="E222" s="25">
        <f>2014-D222</f>
        <v>32</v>
      </c>
      <c r="F222" s="25" t="s">
        <v>113</v>
      </c>
      <c r="G222" s="25" t="s">
        <v>151</v>
      </c>
      <c r="I222" s="35">
        <v>6</v>
      </c>
      <c r="J222" s="34" t="s">
        <v>27</v>
      </c>
      <c r="K222" s="34" t="s">
        <v>11</v>
      </c>
      <c r="L222" s="35">
        <v>1961</v>
      </c>
      <c r="M222" s="35">
        <f>2014-L222</f>
        <v>53</v>
      </c>
      <c r="N222" s="35" t="s">
        <v>112</v>
      </c>
      <c r="O222" s="35" t="s">
        <v>140</v>
      </c>
    </row>
    <row r="223" spans="1:15" s="67" customFormat="1" ht="18" customHeight="1">
      <c r="A223" s="25">
        <v>24</v>
      </c>
      <c r="B223" s="24" t="s">
        <v>24</v>
      </c>
      <c r="C223" s="24" t="s">
        <v>15</v>
      </c>
      <c r="D223" s="25">
        <v>1960</v>
      </c>
      <c r="E223" s="25">
        <f>2014-D223</f>
        <v>54</v>
      </c>
      <c r="F223" s="25" t="s">
        <v>112</v>
      </c>
      <c r="G223" s="25" t="s">
        <v>137</v>
      </c>
      <c r="I223" s="35">
        <v>7</v>
      </c>
      <c r="J223" s="34" t="s">
        <v>36</v>
      </c>
      <c r="K223" s="34" t="s">
        <v>11</v>
      </c>
      <c r="L223" s="35">
        <v>1961</v>
      </c>
      <c r="M223" s="35">
        <f>2014-L223</f>
        <v>53</v>
      </c>
      <c r="N223" s="35" t="s">
        <v>112</v>
      </c>
      <c r="O223" s="35" t="s">
        <v>147</v>
      </c>
    </row>
    <row r="224" spans="1:15" s="67" customFormat="1" ht="18" customHeight="1">
      <c r="A224" s="25">
        <v>25</v>
      </c>
      <c r="B224" s="24" t="s">
        <v>33</v>
      </c>
      <c r="C224" s="24" t="s">
        <v>11</v>
      </c>
      <c r="D224" s="25">
        <v>1965</v>
      </c>
      <c r="E224" s="25">
        <f>2014-D224</f>
        <v>49</v>
      </c>
      <c r="F224" s="25" t="s">
        <v>111</v>
      </c>
      <c r="G224" s="25" t="s">
        <v>191</v>
      </c>
      <c r="I224" s="35">
        <v>8</v>
      </c>
      <c r="J224" s="34" t="s">
        <v>39</v>
      </c>
      <c r="K224" s="34" t="s">
        <v>6</v>
      </c>
      <c r="L224" s="35">
        <v>1963</v>
      </c>
      <c r="M224" s="35">
        <f>2014-L224</f>
        <v>51</v>
      </c>
      <c r="N224" s="35" t="s">
        <v>112</v>
      </c>
      <c r="O224" s="35" t="s">
        <v>131</v>
      </c>
    </row>
    <row r="225" spans="1:15" s="67" customFormat="1" ht="18" customHeight="1">
      <c r="A225" s="25">
        <v>26</v>
      </c>
      <c r="B225" s="24" t="s">
        <v>27</v>
      </c>
      <c r="C225" s="24" t="s">
        <v>11</v>
      </c>
      <c r="D225" s="25">
        <v>1961</v>
      </c>
      <c r="E225" s="25">
        <f>2014-D225</f>
        <v>53</v>
      </c>
      <c r="F225" s="25" t="s">
        <v>112</v>
      </c>
      <c r="G225" s="25" t="s">
        <v>140</v>
      </c>
      <c r="I225" s="35">
        <v>9</v>
      </c>
      <c r="J225" s="34" t="s">
        <v>62</v>
      </c>
      <c r="K225" s="34" t="s">
        <v>6</v>
      </c>
      <c r="L225" s="35">
        <v>1962</v>
      </c>
      <c r="M225" s="35">
        <f>2014-L225</f>
        <v>52</v>
      </c>
      <c r="N225" s="35" t="s">
        <v>112</v>
      </c>
      <c r="O225" s="35" t="s">
        <v>193</v>
      </c>
    </row>
    <row r="226" spans="1:15" s="67" customFormat="1" ht="18" customHeight="1">
      <c r="A226" s="25">
        <v>27</v>
      </c>
      <c r="B226" s="24" t="s">
        <v>36</v>
      </c>
      <c r="C226" s="24" t="s">
        <v>11</v>
      </c>
      <c r="D226" s="25">
        <v>1961</v>
      </c>
      <c r="E226" s="25">
        <f>2014-D226</f>
        <v>53</v>
      </c>
      <c r="F226" s="25" t="s">
        <v>112</v>
      </c>
      <c r="G226" s="25" t="s">
        <v>147</v>
      </c>
      <c r="I226" s="25">
        <v>1</v>
      </c>
      <c r="J226" s="24" t="s">
        <v>8</v>
      </c>
      <c r="K226" s="24" t="s">
        <v>9</v>
      </c>
      <c r="L226" s="25">
        <v>1959</v>
      </c>
      <c r="M226" s="25">
        <f>2014-L226</f>
        <v>55</v>
      </c>
      <c r="N226" s="25" t="s">
        <v>110</v>
      </c>
      <c r="O226" s="25" t="s">
        <v>125</v>
      </c>
    </row>
    <row r="227" spans="1:15" s="67" customFormat="1" ht="18" customHeight="1">
      <c r="A227" s="25">
        <v>28</v>
      </c>
      <c r="B227" s="24" t="s">
        <v>21</v>
      </c>
      <c r="C227" s="24" t="s">
        <v>6</v>
      </c>
      <c r="D227" s="25">
        <v>1949</v>
      </c>
      <c r="E227" s="25">
        <f>2014-D227</f>
        <v>65</v>
      </c>
      <c r="F227" s="25" t="s">
        <v>118</v>
      </c>
      <c r="G227" s="25" t="s">
        <v>134</v>
      </c>
      <c r="I227" s="25">
        <v>2</v>
      </c>
      <c r="J227" s="24" t="s">
        <v>10</v>
      </c>
      <c r="K227" s="24" t="s">
        <v>11</v>
      </c>
      <c r="L227" s="25">
        <v>1959</v>
      </c>
      <c r="M227" s="25">
        <f>2014-L227</f>
        <v>55</v>
      </c>
      <c r="N227" s="25" t="s">
        <v>110</v>
      </c>
      <c r="O227" s="25" t="s">
        <v>126</v>
      </c>
    </row>
    <row r="228" spans="1:15" s="67" customFormat="1" ht="18" customHeight="1">
      <c r="A228" s="25" t="s">
        <v>192</v>
      </c>
      <c r="B228" s="24" t="s">
        <v>17</v>
      </c>
      <c r="C228" s="24" t="s">
        <v>11</v>
      </c>
      <c r="D228" s="25">
        <v>1947</v>
      </c>
      <c r="E228" s="25">
        <f>2014-D228</f>
        <v>67</v>
      </c>
      <c r="F228" s="25" t="s">
        <v>118</v>
      </c>
      <c r="G228" s="25" t="s">
        <v>131</v>
      </c>
      <c r="I228" s="25">
        <v>3</v>
      </c>
      <c r="J228" s="24" t="s">
        <v>35</v>
      </c>
      <c r="K228" s="24" t="s">
        <v>15</v>
      </c>
      <c r="L228" s="25">
        <v>1955</v>
      </c>
      <c r="M228" s="25">
        <f>2014-L228</f>
        <v>59</v>
      </c>
      <c r="N228" s="25" t="s">
        <v>110</v>
      </c>
      <c r="O228" s="25" t="s">
        <v>146</v>
      </c>
    </row>
    <row r="229" spans="1:15" s="67" customFormat="1" ht="18" customHeight="1">
      <c r="A229" s="25" t="s">
        <v>192</v>
      </c>
      <c r="B229" s="24" t="s">
        <v>39</v>
      </c>
      <c r="C229" s="24" t="s">
        <v>6</v>
      </c>
      <c r="D229" s="25">
        <v>1963</v>
      </c>
      <c r="E229" s="25">
        <f>2014-D229</f>
        <v>51</v>
      </c>
      <c r="F229" s="25" t="s">
        <v>112</v>
      </c>
      <c r="G229" s="25" t="s">
        <v>131</v>
      </c>
      <c r="I229" s="25">
        <v>4</v>
      </c>
      <c r="J229" s="24" t="s">
        <v>37</v>
      </c>
      <c r="K229" s="24" t="s">
        <v>6</v>
      </c>
      <c r="L229" s="25">
        <v>1959</v>
      </c>
      <c r="M229" s="25">
        <f>2014-L229</f>
        <v>55</v>
      </c>
      <c r="N229" s="25" t="s">
        <v>110</v>
      </c>
      <c r="O229" s="25" t="s">
        <v>148</v>
      </c>
    </row>
    <row r="230" spans="1:15" s="67" customFormat="1" ht="18" customHeight="1">
      <c r="A230" s="25">
        <v>31</v>
      </c>
      <c r="B230" s="24" t="s">
        <v>35</v>
      </c>
      <c r="C230" s="24" t="s">
        <v>15</v>
      </c>
      <c r="D230" s="25">
        <v>1955</v>
      </c>
      <c r="E230" s="25">
        <f>2014-D230</f>
        <v>59</v>
      </c>
      <c r="F230" s="25" t="s">
        <v>110</v>
      </c>
      <c r="G230" s="25" t="s">
        <v>146</v>
      </c>
      <c r="I230" s="25">
        <v>5</v>
      </c>
      <c r="J230" s="24" t="s">
        <v>51</v>
      </c>
      <c r="K230" s="24" t="s">
        <v>6</v>
      </c>
      <c r="L230" s="25">
        <v>1957</v>
      </c>
      <c r="M230" s="25">
        <f>2014-L230</f>
        <v>57</v>
      </c>
      <c r="N230" s="25" t="s">
        <v>110</v>
      </c>
      <c r="O230" s="25" t="s">
        <v>194</v>
      </c>
    </row>
    <row r="231" spans="1:15" s="67" customFormat="1" ht="18" customHeight="1">
      <c r="A231" s="25">
        <v>32</v>
      </c>
      <c r="B231" s="24" t="s">
        <v>37</v>
      </c>
      <c r="C231" s="24" t="s">
        <v>6</v>
      </c>
      <c r="D231" s="25">
        <v>1959</v>
      </c>
      <c r="E231" s="25">
        <f>2014-D231</f>
        <v>55</v>
      </c>
      <c r="F231" s="25" t="s">
        <v>110</v>
      </c>
      <c r="G231" s="25" t="s">
        <v>148</v>
      </c>
      <c r="I231" s="41">
        <v>1</v>
      </c>
      <c r="J231" s="40" t="s">
        <v>7</v>
      </c>
      <c r="K231" s="40" t="s">
        <v>6</v>
      </c>
      <c r="L231" s="41">
        <v>1953</v>
      </c>
      <c r="M231" s="41">
        <f>2014-L231</f>
        <v>61</v>
      </c>
      <c r="N231" s="41" t="s">
        <v>109</v>
      </c>
      <c r="O231" s="41" t="s">
        <v>124</v>
      </c>
    </row>
    <row r="232" spans="1:15" s="67" customFormat="1" ht="18" customHeight="1">
      <c r="A232" s="25">
        <v>33</v>
      </c>
      <c r="B232" s="24" t="s">
        <v>62</v>
      </c>
      <c r="C232" s="24" t="s">
        <v>6</v>
      </c>
      <c r="D232" s="25">
        <v>1962</v>
      </c>
      <c r="E232" s="25">
        <f>2014-D232</f>
        <v>52</v>
      </c>
      <c r="F232" s="25" t="s">
        <v>112</v>
      </c>
      <c r="G232" s="25" t="s">
        <v>193</v>
      </c>
      <c r="I232" s="41">
        <v>2</v>
      </c>
      <c r="J232" s="40" t="s">
        <v>5</v>
      </c>
      <c r="K232" s="40" t="s">
        <v>6</v>
      </c>
      <c r="L232" s="41">
        <v>1954</v>
      </c>
      <c r="M232" s="41">
        <f>2014-L232</f>
        <v>60</v>
      </c>
      <c r="N232" s="41" t="s">
        <v>109</v>
      </c>
      <c r="O232" s="41" t="s">
        <v>123</v>
      </c>
    </row>
    <row r="233" spans="1:15" s="67" customFormat="1" ht="18" customHeight="1">
      <c r="A233" s="25">
        <v>34</v>
      </c>
      <c r="B233" s="24" t="s">
        <v>45</v>
      </c>
      <c r="C233" s="24" t="s">
        <v>6</v>
      </c>
      <c r="D233" s="25">
        <v>1966</v>
      </c>
      <c r="E233" s="25">
        <f>2014-D233</f>
        <v>48</v>
      </c>
      <c r="F233" s="25" t="s">
        <v>111</v>
      </c>
      <c r="G233" s="25" t="s">
        <v>154</v>
      </c>
      <c r="I233" s="41">
        <v>3</v>
      </c>
      <c r="J233" s="40" t="s">
        <v>40</v>
      </c>
      <c r="K233" s="40" t="s">
        <v>6</v>
      </c>
      <c r="L233" s="41">
        <v>1954</v>
      </c>
      <c r="M233" s="41">
        <f>2014-L233</f>
        <v>60</v>
      </c>
      <c r="N233" s="41" t="s">
        <v>109</v>
      </c>
      <c r="O233" s="41" t="s">
        <v>150</v>
      </c>
    </row>
    <row r="234" spans="1:15" s="67" customFormat="1" ht="18" customHeight="1">
      <c r="A234" s="25">
        <v>35</v>
      </c>
      <c r="B234" s="24" t="s">
        <v>28</v>
      </c>
      <c r="C234" s="24" t="s">
        <v>6</v>
      </c>
      <c r="D234" s="25">
        <v>1944</v>
      </c>
      <c r="E234" s="25">
        <f>2014-D234</f>
        <v>70</v>
      </c>
      <c r="F234" s="25" t="s">
        <v>119</v>
      </c>
      <c r="G234" s="25" t="s">
        <v>141</v>
      </c>
      <c r="I234" s="25">
        <v>1</v>
      </c>
      <c r="J234" s="24" t="s">
        <v>21</v>
      </c>
      <c r="K234" s="24" t="s">
        <v>6</v>
      </c>
      <c r="L234" s="25">
        <v>1949</v>
      </c>
      <c r="M234" s="25">
        <f>2014-L234</f>
        <v>65</v>
      </c>
      <c r="N234" s="25" t="s">
        <v>118</v>
      </c>
      <c r="O234" s="25" t="s">
        <v>134</v>
      </c>
    </row>
    <row r="235" spans="1:15" s="67" customFormat="1" ht="18" customHeight="1">
      <c r="A235" s="25">
        <v>36</v>
      </c>
      <c r="B235" s="24" t="s">
        <v>51</v>
      </c>
      <c r="C235" s="24" t="s">
        <v>6</v>
      </c>
      <c r="D235" s="25">
        <v>1957</v>
      </c>
      <c r="E235" s="25">
        <f>2014-D235</f>
        <v>57</v>
      </c>
      <c r="F235" s="25" t="s">
        <v>110</v>
      </c>
      <c r="G235" s="25" t="s">
        <v>194</v>
      </c>
      <c r="I235" s="25">
        <v>2</v>
      </c>
      <c r="J235" s="24" t="s">
        <v>17</v>
      </c>
      <c r="K235" s="24" t="s">
        <v>11</v>
      </c>
      <c r="L235" s="25">
        <v>1947</v>
      </c>
      <c r="M235" s="25">
        <f>2014-L235</f>
        <v>67</v>
      </c>
      <c r="N235" s="25" t="s">
        <v>118</v>
      </c>
      <c r="O235" s="25" t="s">
        <v>131</v>
      </c>
    </row>
    <row r="236" spans="1:15" s="67" customFormat="1" ht="18" customHeight="1">
      <c r="A236" s="25">
        <v>37</v>
      </c>
      <c r="B236" s="24" t="s">
        <v>14</v>
      </c>
      <c r="C236" s="24" t="s">
        <v>15</v>
      </c>
      <c r="D236" s="25">
        <v>1937</v>
      </c>
      <c r="E236" s="25">
        <f>2014-D236</f>
        <v>77</v>
      </c>
      <c r="F236" s="25" t="s">
        <v>117</v>
      </c>
      <c r="G236" s="25" t="s">
        <v>129</v>
      </c>
      <c r="I236" s="25">
        <v>3</v>
      </c>
      <c r="J236" s="24" t="s">
        <v>49</v>
      </c>
      <c r="K236" s="24" t="s">
        <v>11</v>
      </c>
      <c r="L236" s="25">
        <v>1949</v>
      </c>
      <c r="M236" s="25">
        <f>2014-L236</f>
        <v>65</v>
      </c>
      <c r="N236" s="25" t="s">
        <v>118</v>
      </c>
      <c r="O236" s="25" t="s">
        <v>195</v>
      </c>
    </row>
    <row r="237" spans="1:15" s="67" customFormat="1" ht="18" customHeight="1">
      <c r="A237" s="25">
        <v>38</v>
      </c>
      <c r="B237" s="24" t="s">
        <v>40</v>
      </c>
      <c r="C237" s="24" t="s">
        <v>6</v>
      </c>
      <c r="D237" s="25">
        <v>1954</v>
      </c>
      <c r="E237" s="25">
        <f>2014-D237</f>
        <v>60</v>
      </c>
      <c r="F237" s="25" t="s">
        <v>109</v>
      </c>
      <c r="G237" s="25" t="s">
        <v>150</v>
      </c>
      <c r="I237" s="50">
        <v>1</v>
      </c>
      <c r="J237" s="49" t="s">
        <v>28</v>
      </c>
      <c r="K237" s="49" t="s">
        <v>6</v>
      </c>
      <c r="L237" s="50">
        <v>1944</v>
      </c>
      <c r="M237" s="50">
        <f>2014-L237</f>
        <v>70</v>
      </c>
      <c r="N237" s="50" t="s">
        <v>119</v>
      </c>
      <c r="O237" s="50" t="s">
        <v>141</v>
      </c>
    </row>
    <row r="238" spans="1:15" s="67" customFormat="1" ht="18" customHeight="1">
      <c r="A238" s="25">
        <v>39</v>
      </c>
      <c r="B238" s="24" t="s">
        <v>49</v>
      </c>
      <c r="C238" s="24" t="s">
        <v>11</v>
      </c>
      <c r="D238" s="25">
        <v>1949</v>
      </c>
      <c r="E238" s="25">
        <f>2014-D238</f>
        <v>65</v>
      </c>
      <c r="F238" s="25" t="s">
        <v>118</v>
      </c>
      <c r="G238" s="25" t="s">
        <v>195</v>
      </c>
      <c r="I238" s="25">
        <v>1</v>
      </c>
      <c r="J238" s="24" t="s">
        <v>14</v>
      </c>
      <c r="K238" s="24" t="s">
        <v>15</v>
      </c>
      <c r="L238" s="25">
        <v>1937</v>
      </c>
      <c r="M238" s="25">
        <f>2014-L238</f>
        <v>77</v>
      </c>
      <c r="N238" s="25" t="s">
        <v>117</v>
      </c>
      <c r="O238" s="25" t="s">
        <v>129</v>
      </c>
    </row>
    <row r="239" spans="1:15" s="67" customFormat="1" ht="18" customHeight="1">
      <c r="A239"/>
      <c r="B239"/>
      <c r="C239"/>
      <c r="D239"/>
      <c r="E239"/>
      <c r="F239"/>
      <c r="G239"/>
      <c r="I239"/>
      <c r="J239"/>
      <c r="K239"/>
      <c r="L239"/>
      <c r="M239"/>
      <c r="N239"/>
      <c r="O239"/>
    </row>
    <row r="240" spans="1:15" s="67" customFormat="1" ht="18" customHeight="1">
      <c r="A240"/>
      <c r="B240"/>
      <c r="C240"/>
      <c r="D240"/>
      <c r="E240"/>
      <c r="F240"/>
      <c r="G240"/>
      <c r="I240"/>
      <c r="J240"/>
      <c r="K240"/>
      <c r="L240"/>
      <c r="M240"/>
      <c r="N240"/>
      <c r="O240"/>
    </row>
    <row r="241" spans="1:15" s="67" customFormat="1" ht="18" customHeight="1">
      <c r="A241"/>
      <c r="B241"/>
      <c r="C241"/>
      <c r="D241"/>
      <c r="E241"/>
      <c r="F241"/>
      <c r="G241"/>
      <c r="I241"/>
      <c r="J241"/>
      <c r="K241"/>
      <c r="L241"/>
      <c r="M241"/>
      <c r="N241"/>
      <c r="O241"/>
    </row>
    <row r="242" spans="1:15" s="29" customFormat="1" ht="18" customHeight="1">
      <c r="A242"/>
      <c r="B242"/>
      <c r="C242"/>
      <c r="D242"/>
      <c r="E242"/>
      <c r="F242"/>
      <c r="G242"/>
      <c r="I242"/>
      <c r="J242"/>
      <c r="K242"/>
      <c r="L242"/>
      <c r="M242"/>
      <c r="N242"/>
      <c r="O242"/>
    </row>
    <row r="243" spans="1:15" s="29" customFormat="1" ht="18" customHeight="1">
      <c r="A243"/>
      <c r="B243"/>
      <c r="C243"/>
      <c r="D243"/>
      <c r="E243"/>
      <c r="F243"/>
      <c r="G243"/>
      <c r="I243"/>
      <c r="J243"/>
      <c r="K243"/>
      <c r="L243"/>
      <c r="M243"/>
      <c r="N243"/>
      <c r="O243"/>
    </row>
  </sheetData>
  <sortState ref="I200:O243">
    <sortCondition ref="N200:N243"/>
    <sortCondition ref="O200:O243"/>
  </sortState>
  <mergeCells count="2">
    <mergeCell ref="B1:F1"/>
    <mergeCell ref="J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Supermaster</vt:lpstr>
      <vt:lpstr>Women</vt:lpstr>
      <vt:lpstr>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Kaia Kulla</dc:creator>
  <cp:lastModifiedBy>Kaia Kulla</cp:lastModifiedBy>
  <dcterms:created xsi:type="dcterms:W3CDTF">2014-12-14T09:17:34Z</dcterms:created>
  <dcterms:modified xsi:type="dcterms:W3CDTF">2014-12-14T16:13:57Z</dcterms:modified>
</cp:coreProperties>
</file>